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111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</workbook>
</file>

<file path=xl/calcChain.xml><?xml version="1.0" encoding="utf-8"?>
<calcChain xmlns="http://schemas.openxmlformats.org/spreadsheetml/2006/main">
  <c r="O16" i="11" l="1"/>
  <c r="O23" i="11"/>
  <c r="O11" i="11"/>
  <c r="O19" i="11"/>
  <c r="O5" i="11"/>
  <c r="O8" i="11"/>
  <c r="O18" i="11"/>
  <c r="O12" i="11"/>
  <c r="O7" i="11"/>
  <c r="O21" i="11"/>
  <c r="O13" i="11"/>
  <c r="O4" i="11"/>
  <c r="O15" i="11"/>
  <c r="O14" i="11"/>
  <c r="O6" i="11"/>
  <c r="O9" i="11"/>
  <c r="O22" i="11"/>
  <c r="O10" i="11"/>
  <c r="O17" i="11"/>
  <c r="O20" i="11"/>
  <c r="O11" i="14" l="1"/>
  <c r="O8" i="14"/>
  <c r="O12" i="14"/>
  <c r="O15" i="14"/>
  <c r="O20" i="14"/>
  <c r="O16" i="14"/>
  <c r="O4" i="14"/>
  <c r="O13" i="14"/>
  <c r="O10" i="14"/>
  <c r="O21" i="14"/>
  <c r="O6" i="14"/>
  <c r="O7" i="14"/>
  <c r="O22" i="14"/>
  <c r="O9" i="14"/>
  <c r="O5" i="14"/>
  <c r="O14" i="14"/>
  <c r="O18" i="14"/>
  <c r="O23" i="14"/>
  <c r="O19" i="14"/>
  <c r="O17" i="14"/>
  <c r="O13" i="13"/>
  <c r="O20" i="13"/>
  <c r="O12" i="13"/>
  <c r="O17" i="13"/>
  <c r="O21" i="13"/>
  <c r="O22" i="13"/>
  <c r="O6" i="13"/>
  <c r="O11" i="13"/>
  <c r="O5" i="13"/>
  <c r="O9" i="13"/>
  <c r="O8" i="13"/>
  <c r="O18" i="13"/>
  <c r="O7" i="13"/>
  <c r="O15" i="13"/>
  <c r="O16" i="13"/>
  <c r="O23" i="13"/>
  <c r="O19" i="13"/>
  <c r="O10" i="13"/>
  <c r="O4" i="13"/>
  <c r="O14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<sst xmlns="http://schemas.openxmlformats.org/spreadsheetml/2006/main" count="155" uniqueCount="101">
  <si>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</si>
  <si>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</si>
  <si>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</si>
  <si>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</si>
  <si>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</si>
  <si>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</si>
  <si>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</si>
  <si>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</si>
  <si>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</si>
  <si>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</si>
  <si>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</si>
  <si>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</si>
  <si>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</si>
  <si>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</si>
  <si>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</si>
  <si>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</si>
  <si>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</si>
  <si>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</si>
  <si>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</si>
  <si>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</si>
  <si>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</si>
  <si>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</si>
  <si>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</si>
  <si>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</si>
  <si>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</si>
  <si>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</si>
  <si>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</si>
  <si>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</si>
  <si>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</si>
  <si>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</si>
  <si>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</si>
  <si>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</si>
  <si>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</si>
  <si>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</si>
  <si>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</si>
  <si>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</si>
  <si>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</si>
  <si>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</si>
  <si>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</si>
  <si>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</si>
  <si>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</si>
  <si>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</si>
  <si>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</si>
  <si>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</si>
  <si>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</si>
  <si>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</si>
  <si>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</si>
  <si>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</si>
  <si>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</si>
  <si>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</si>
  <si>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</si>
  <si>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</si>
  <si>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</si>
  <si>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</si>
  <si>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</si>
  <si>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</si>
  <si>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</si>
  <si>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</si>
  <si>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</si>
  <si>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</si>
  <si>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</si>
  <si>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</si>
  <si>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</si>
  <si>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</si>
  <si>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</si>
  <si>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</si>
  <si>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</si>
  <si>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</si>
  <si>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</si>
  <si>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</si>
  <si>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</si>
  <si>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</si>
  <si>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</si>
  <si>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</si>
  <si>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</si>
  <si>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</si>
  <si>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</si>
  <si>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</si>
  <si>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</si>
  <si>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</si>
  <si>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</si>
  <si>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</si>
  <si>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</si>
  <si>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</si>
  <si>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</si>
  <si>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</si>
  <si>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</si>
  <si>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</si>
  <si>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</si>
  <si>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</si>
  <si>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</si>
  <si>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</si>
  <si>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</si>
  <si>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</si>
  <si>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</si>
  <si>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</si>
  <si>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臺北市立松山工農111學年度第2學期第9週（4月10日至4月14日）生活秩序成績表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</si>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</sst>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P20" sqref="P20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38" t="s">
        <v>33</v>
      </c>
      <c r="I2" s="39"/>
      <c r="J2" s="39"/>
      <c r="K2" s="39"/>
      <c r="L2" s="39"/>
      <c r="M2" s="40" t="s">
        <v>34</v>
      </c>
      <c r="N2" s="40"/>
      <c r="O2" s="43" t="s">
        <v>38</v>
      </c>
      <c r="P2" s="34" t="s">
        <v>35</v>
      </c>
      <c r="Q2" s="4" t="s">
        <v>39</v>
      </c>
    </row>
    <row r="3" spans="1:17" ht="24" customHeight="1" x14ac:dyDescent="0.25">
      <c r="B3" s="42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/>
      <c r="D4" s="8"/>
      <c r="E4" s="8"/>
      <c r="F4" s="8"/>
      <c r="G4" s="7"/>
      <c r="H4" s="8">
        <v>88</v>
      </c>
      <c r="I4" s="8">
        <v>87</v>
      </c>
      <c r="J4" s="8"/>
      <c r="K4" s="8"/>
      <c r="L4" s="7"/>
      <c r="M4" s="7"/>
      <c r="N4" s="7"/>
      <c r="O4" s="8">
        <f>AVERAGE(C4:N4)</f>
        <v>87.5</v>
      </c>
      <c r="P4" s="9" t="s">
        <v>97</v>
      </c>
      <c r="Q4" s="10">
        <f t="shared" ref="Q4:Q23" si="0">O4-$O$25</f>
        <v>19.5</v>
      </c>
    </row>
    <row r="5" spans="1:17" ht="24" customHeight="1" x14ac:dyDescent="0.25">
      <c r="A5" s="3">
        <v>6</v>
      </c>
      <c r="B5" s="5" t="s">
        <v>49</v>
      </c>
      <c r="C5" s="12"/>
      <c r="D5" s="13"/>
      <c r="E5" s="13"/>
      <c r="F5" s="13"/>
      <c r="G5" s="12"/>
      <c r="H5" s="13">
        <v>88</v>
      </c>
      <c r="I5" s="13">
        <v>86</v>
      </c>
      <c r="J5" s="13"/>
      <c r="K5" s="13"/>
      <c r="L5" s="12"/>
      <c r="M5" s="12"/>
      <c r="N5" s="12"/>
      <c r="O5" s="33">
        <f>AVERAGE(C5:N5)</f>
        <v>87</v>
      </c>
      <c r="P5" s="14" t="s">
        <v>98</v>
      </c>
      <c r="Q5" s="10">
        <f t="shared" si="0"/>
        <v>19</v>
      </c>
    </row>
    <row r="6" spans="1:17" ht="24" customHeight="1" x14ac:dyDescent="0.25">
      <c r="A6" s="3">
        <v>16</v>
      </c>
      <c r="B6" s="5" t="s">
        <v>59</v>
      </c>
      <c r="C6" s="12"/>
      <c r="D6" s="13"/>
      <c r="E6" s="13"/>
      <c r="F6" s="13"/>
      <c r="G6" s="12"/>
      <c r="H6" s="13"/>
      <c r="I6" s="13">
        <v>87</v>
      </c>
      <c r="J6" s="13"/>
      <c r="K6" s="13"/>
      <c r="L6" s="12"/>
      <c r="M6" s="12"/>
      <c r="N6" s="12"/>
      <c r="O6" s="33">
        <f>AVERAGE(C6:N6)</f>
        <v>87</v>
      </c>
      <c r="P6" s="14" t="s">
        <v>98</v>
      </c>
      <c r="Q6" s="10">
        <f t="shared" si="0"/>
        <v>19</v>
      </c>
    </row>
    <row r="7" spans="1:17" ht="24" customHeight="1" x14ac:dyDescent="0.25">
      <c r="A7" s="3">
        <v>10</v>
      </c>
      <c r="B7" s="5" t="s">
        <v>53</v>
      </c>
      <c r="C7" s="12"/>
      <c r="D7" s="13"/>
      <c r="E7" s="13"/>
      <c r="F7" s="13"/>
      <c r="G7" s="12"/>
      <c r="H7" s="13">
        <v>88</v>
      </c>
      <c r="I7" s="13">
        <v>84</v>
      </c>
      <c r="J7" s="13"/>
      <c r="K7" s="13"/>
      <c r="L7" s="12"/>
      <c r="M7" s="12"/>
      <c r="N7" s="12"/>
      <c r="O7" s="33">
        <f>AVERAGE(C7:N7)</f>
        <v>86</v>
      </c>
      <c r="P7" s="14" t="s">
        <v>99</v>
      </c>
      <c r="Q7" s="10">
        <f t="shared" si="0"/>
        <v>18</v>
      </c>
    </row>
    <row r="8" spans="1:17" ht="24" customHeight="1" x14ac:dyDescent="0.25">
      <c r="A8" s="3">
        <v>7</v>
      </c>
      <c r="B8" s="5" t="s">
        <v>50</v>
      </c>
      <c r="C8" s="7"/>
      <c r="D8" s="8"/>
      <c r="E8" s="8"/>
      <c r="F8" s="8"/>
      <c r="G8" s="7"/>
      <c r="H8" s="8">
        <v>85</v>
      </c>
      <c r="I8" s="8">
        <v>85</v>
      </c>
      <c r="J8" s="8"/>
      <c r="K8" s="8"/>
      <c r="L8" s="7"/>
      <c r="M8" s="7"/>
      <c r="N8" s="7"/>
      <c r="O8" s="8">
        <f>AVERAGE(C8:N8)</f>
        <v>85</v>
      </c>
      <c r="P8" s="9" t="s">
        <v>99</v>
      </c>
      <c r="Q8" s="10">
        <f t="shared" si="0"/>
        <v>17</v>
      </c>
    </row>
    <row r="9" spans="1:17" ht="24" customHeight="1" x14ac:dyDescent="0.25">
      <c r="A9" s="3">
        <v>17</v>
      </c>
      <c r="B9" s="5" t="s">
        <v>60</v>
      </c>
      <c r="C9" s="7"/>
      <c r="D9" s="8"/>
      <c r="E9" s="8"/>
      <c r="F9" s="8"/>
      <c r="G9" s="7"/>
      <c r="H9" s="8">
        <v>85</v>
      </c>
      <c r="I9" s="8">
        <v>85</v>
      </c>
      <c r="J9" s="8"/>
      <c r="K9" s="8"/>
      <c r="L9" s="7"/>
      <c r="M9" s="7"/>
      <c r="N9" s="7"/>
      <c r="O9" s="8">
        <f>AVERAGE(C9:N9)</f>
        <v>85</v>
      </c>
      <c r="P9" s="9" t="s">
        <v>99</v>
      </c>
      <c r="Q9" s="10">
        <f t="shared" si="0"/>
        <v>17</v>
      </c>
    </row>
    <row r="10" spans="1:17" ht="24" customHeight="1" x14ac:dyDescent="0.25">
      <c r="A10" s="3">
        <v>19</v>
      </c>
      <c r="B10" s="5" t="s">
        <v>62</v>
      </c>
      <c r="C10" s="7"/>
      <c r="D10" s="8"/>
      <c r="E10" s="8"/>
      <c r="F10" s="8"/>
      <c r="G10" s="7"/>
      <c r="H10" s="8">
        <v>85</v>
      </c>
      <c r="I10" s="8">
        <v>83</v>
      </c>
      <c r="J10" s="8"/>
      <c r="K10" s="8"/>
      <c r="L10" s="7"/>
      <c r="M10" s="7"/>
      <c r="N10" s="7"/>
      <c r="O10" s="8">
        <f>AVERAGE(C10:N10)</f>
        <v>84</v>
      </c>
      <c r="P10" s="9"/>
      <c r="Q10" s="10">
        <f t="shared" si="0"/>
        <v>16</v>
      </c>
    </row>
    <row r="11" spans="1:17" ht="24" customHeight="1" x14ac:dyDescent="0.25">
      <c r="A11" s="3">
        <v>4</v>
      </c>
      <c r="B11" s="5" t="s">
        <v>47</v>
      </c>
      <c r="C11" s="12"/>
      <c r="D11" s="13"/>
      <c r="E11" s="13"/>
      <c r="F11" s="13"/>
      <c r="G11" s="12"/>
      <c r="H11" s="13">
        <v>83</v>
      </c>
      <c r="I11" s="13">
        <v>83</v>
      </c>
      <c r="J11" s="13"/>
      <c r="K11" s="13"/>
      <c r="L11" s="12"/>
      <c r="M11" s="12"/>
      <c r="N11" s="12"/>
      <c r="O11" s="33">
        <f>AVERAGE(C11:N11)</f>
        <v>83</v>
      </c>
      <c r="P11" s="14"/>
      <c r="Q11" s="10">
        <f t="shared" si="0"/>
        <v>15</v>
      </c>
    </row>
    <row r="12" spans="1:17" ht="24" customHeight="1" x14ac:dyDescent="0.25">
      <c r="A12" s="3">
        <v>9</v>
      </c>
      <c r="B12" s="5" t="s">
        <v>52</v>
      </c>
      <c r="C12" s="7"/>
      <c r="D12" s="8"/>
      <c r="E12" s="8"/>
      <c r="F12" s="8"/>
      <c r="G12" s="7"/>
      <c r="H12" s="8">
        <v>79</v>
      </c>
      <c r="I12" s="8">
        <v>87</v>
      </c>
      <c r="J12" s="8"/>
      <c r="K12" s="8"/>
      <c r="L12" s="7"/>
      <c r="M12" s="7"/>
      <c r="N12" s="7"/>
      <c r="O12" s="8">
        <f>AVERAGE(C12:N12)</f>
        <v>83</v>
      </c>
      <c r="P12" s="9"/>
      <c r="Q12" s="10">
        <f t="shared" si="0"/>
        <v>15</v>
      </c>
    </row>
    <row r="13" spans="1:17" ht="24" customHeight="1" x14ac:dyDescent="0.25">
      <c r="A13" s="3">
        <v>12</v>
      </c>
      <c r="B13" s="5" t="s">
        <v>55</v>
      </c>
      <c r="C13" s="12"/>
      <c r="D13" s="13"/>
      <c r="E13" s="13"/>
      <c r="F13" s="13"/>
      <c r="G13" s="12"/>
      <c r="H13" s="13">
        <v>83</v>
      </c>
      <c r="I13" s="13">
        <v>83</v>
      </c>
      <c r="J13" s="13"/>
      <c r="K13" s="13"/>
      <c r="L13" s="12"/>
      <c r="M13" s="12"/>
      <c r="N13" s="12"/>
      <c r="O13" s="33">
        <f>AVERAGE(C13:N13)</f>
        <v>83</v>
      </c>
      <c r="P13" s="14"/>
      <c r="Q13" s="10">
        <f t="shared" si="0"/>
        <v>15</v>
      </c>
    </row>
    <row r="14" spans="1:17" ht="24" customHeight="1" x14ac:dyDescent="0.25">
      <c r="A14" s="3">
        <v>15</v>
      </c>
      <c r="B14" s="5" t="s">
        <v>58</v>
      </c>
      <c r="C14" s="7"/>
      <c r="D14" s="8"/>
      <c r="E14" s="8"/>
      <c r="F14" s="8"/>
      <c r="G14" s="7"/>
      <c r="H14" s="8">
        <v>82</v>
      </c>
      <c r="I14" s="8">
        <v>83</v>
      </c>
      <c r="J14" s="8"/>
      <c r="K14" s="8"/>
      <c r="L14" s="7"/>
      <c r="M14" s="7"/>
      <c r="N14" s="7"/>
      <c r="O14" s="8">
        <f>AVERAGE(C14:N14)</f>
        <v>82.5</v>
      </c>
      <c r="P14" s="9"/>
      <c r="Q14" s="10">
        <f t="shared" si="0"/>
        <v>14.5</v>
      </c>
    </row>
    <row r="15" spans="1:17" ht="24" customHeight="1" x14ac:dyDescent="0.25">
      <c r="A15" s="3">
        <v>14</v>
      </c>
      <c r="B15" s="5" t="s">
        <v>57</v>
      </c>
      <c r="C15" s="12"/>
      <c r="D15" s="13"/>
      <c r="E15" s="13"/>
      <c r="F15" s="13"/>
      <c r="G15" s="12"/>
      <c r="H15" s="13"/>
      <c r="I15" s="13">
        <v>81</v>
      </c>
      <c r="J15" s="13"/>
      <c r="K15" s="13"/>
      <c r="L15" s="12"/>
      <c r="M15" s="12"/>
      <c r="N15" s="12"/>
      <c r="O15" s="33">
        <f>AVERAGE(C15:N15)</f>
        <v>81</v>
      </c>
      <c r="P15" s="14"/>
      <c r="Q15" s="10">
        <f t="shared" si="0"/>
        <v>13</v>
      </c>
    </row>
    <row r="16" spans="1:17" ht="24" customHeight="1" x14ac:dyDescent="0.25">
      <c r="A16" s="3">
        <v>2</v>
      </c>
      <c r="B16" s="5" t="s">
        <v>45</v>
      </c>
      <c r="C16" s="12"/>
      <c r="D16" s="13"/>
      <c r="E16" s="13"/>
      <c r="F16" s="13"/>
      <c r="G16" s="12"/>
      <c r="H16" s="13">
        <v>78</v>
      </c>
      <c r="I16" s="13">
        <v>83</v>
      </c>
      <c r="J16" s="13"/>
      <c r="K16" s="13"/>
      <c r="L16" s="12"/>
      <c r="M16" s="12"/>
      <c r="N16" s="12"/>
      <c r="O16" s="33">
        <f>AVERAGE(C16:N16)</f>
        <v>80.5</v>
      </c>
      <c r="P16" s="14"/>
      <c r="Q16" s="10">
        <f t="shared" si="0"/>
        <v>12.5</v>
      </c>
    </row>
    <row r="17" spans="1:17" ht="24" customHeight="1" x14ac:dyDescent="0.25">
      <c r="A17" s="3">
        <v>20</v>
      </c>
      <c r="B17" s="5" t="s">
        <v>63</v>
      </c>
      <c r="C17" s="12"/>
      <c r="D17" s="13"/>
      <c r="E17" s="13"/>
      <c r="F17" s="13"/>
      <c r="G17" s="12"/>
      <c r="H17" s="13">
        <v>76</v>
      </c>
      <c r="I17" s="13">
        <v>85</v>
      </c>
      <c r="J17" s="13"/>
      <c r="K17" s="13"/>
      <c r="L17" s="12"/>
      <c r="M17" s="12"/>
      <c r="N17" s="12"/>
      <c r="O17" s="33">
        <f>AVERAGE(C17:N17)</f>
        <v>80.5</v>
      </c>
      <c r="P17" s="14"/>
      <c r="Q17" s="10">
        <f t="shared" si="0"/>
        <v>12.5</v>
      </c>
    </row>
    <row r="18" spans="1:17" ht="24" customHeight="1" x14ac:dyDescent="0.25">
      <c r="A18" s="3">
        <v>8</v>
      </c>
      <c r="B18" s="5" t="s">
        <v>51</v>
      </c>
      <c r="C18" s="12"/>
      <c r="D18" s="13"/>
      <c r="E18" s="13"/>
      <c r="F18" s="13"/>
      <c r="G18" s="12"/>
      <c r="H18" s="13">
        <v>71</v>
      </c>
      <c r="I18" s="13">
        <v>83</v>
      </c>
      <c r="J18" s="13"/>
      <c r="K18" s="13"/>
      <c r="L18" s="12"/>
      <c r="M18" s="12"/>
      <c r="N18" s="12"/>
      <c r="O18" s="33">
        <f>AVERAGE(C18:N18)</f>
        <v>77</v>
      </c>
      <c r="P18" s="14"/>
      <c r="Q18" s="10">
        <f t="shared" si="0"/>
        <v>9</v>
      </c>
    </row>
    <row r="19" spans="1:17" ht="24" customHeight="1" x14ac:dyDescent="0.25">
      <c r="A19" s="3">
        <v>5</v>
      </c>
      <c r="B19" s="5" t="s">
        <v>48</v>
      </c>
      <c r="C19" s="7"/>
      <c r="D19" s="8"/>
      <c r="E19" s="8"/>
      <c r="F19" s="8"/>
      <c r="G19" s="7"/>
      <c r="H19" s="8">
        <v>72</v>
      </c>
      <c r="I19" s="8">
        <v>81</v>
      </c>
      <c r="J19" s="8"/>
      <c r="K19" s="8"/>
      <c r="L19" s="7"/>
      <c r="M19" s="7"/>
      <c r="N19" s="7"/>
      <c r="O19" s="8">
        <f>AVERAGE(C19:N19)</f>
        <v>76.5</v>
      </c>
      <c r="P19" s="9"/>
      <c r="Q19" s="10">
        <f t="shared" si="0"/>
        <v>8.5</v>
      </c>
    </row>
    <row r="20" spans="1:17" ht="24" customHeight="1" x14ac:dyDescent="0.25">
      <c r="A20" s="3">
        <v>1</v>
      </c>
      <c r="B20" s="5" t="s">
        <v>44</v>
      </c>
      <c r="C20" s="7"/>
      <c r="D20" s="8"/>
      <c r="E20" s="8"/>
      <c r="F20" s="8"/>
      <c r="G20" s="7"/>
      <c r="H20" s="8">
        <v>74</v>
      </c>
      <c r="I20" s="8">
        <v>78</v>
      </c>
      <c r="J20" s="8"/>
      <c r="K20" s="8"/>
      <c r="L20" s="7"/>
      <c r="M20" s="7"/>
      <c r="N20" s="7"/>
      <c r="O20" s="8">
        <f>AVERAGE(C20:N20)</f>
        <v>76</v>
      </c>
      <c r="P20" s="9"/>
      <c r="Q20" s="10">
        <f t="shared" si="0"/>
        <v>8</v>
      </c>
    </row>
    <row r="21" spans="1:17" ht="24" customHeight="1" x14ac:dyDescent="0.25">
      <c r="A21" s="3">
        <v>11</v>
      </c>
      <c r="B21" s="5" t="s">
        <v>54</v>
      </c>
      <c r="C21" s="7"/>
      <c r="D21" s="8"/>
      <c r="E21" s="8"/>
      <c r="F21" s="8"/>
      <c r="G21" s="7"/>
      <c r="H21" s="8">
        <v>76</v>
      </c>
      <c r="I21" s="8">
        <v>74</v>
      </c>
      <c r="J21" s="8"/>
      <c r="K21" s="8"/>
      <c r="L21" s="7"/>
      <c r="M21" s="7"/>
      <c r="N21" s="7"/>
      <c r="O21" s="8">
        <f>AVERAGE(C21:N21)</f>
        <v>75</v>
      </c>
      <c r="P21" s="9" t="s">
        <v>100</v>
      </c>
      <c r="Q21" s="10">
        <f t="shared" si="0"/>
        <v>7</v>
      </c>
    </row>
    <row r="22" spans="1:17" ht="24" customHeight="1" x14ac:dyDescent="0.25">
      <c r="A22" s="3">
        <v>18</v>
      </c>
      <c r="B22" s="5" t="s">
        <v>61</v>
      </c>
      <c r="C22" s="12"/>
      <c r="D22" s="13"/>
      <c r="E22" s="13"/>
      <c r="F22" s="13"/>
      <c r="G22" s="12"/>
      <c r="H22" s="13">
        <v>71</v>
      </c>
      <c r="I22" s="13">
        <v>78</v>
      </c>
      <c r="J22" s="13"/>
      <c r="K22" s="13"/>
      <c r="L22" s="12"/>
      <c r="M22" s="12"/>
      <c r="N22" s="12"/>
      <c r="O22" s="33">
        <f>AVERAGE(C22:N22)</f>
        <v>74.5</v>
      </c>
      <c r="P22" s="14" t="s">
        <v>100</v>
      </c>
      <c r="Q22" s="10">
        <f t="shared" si="0"/>
        <v>6.5</v>
      </c>
    </row>
    <row r="23" spans="1:17" ht="24" customHeight="1" thickBot="1" x14ac:dyDescent="0.3">
      <c r="A23" s="3">
        <v>3</v>
      </c>
      <c r="B23" s="5" t="s">
        <v>46</v>
      </c>
      <c r="C23" s="7"/>
      <c r="D23" s="8"/>
      <c r="E23" s="8"/>
      <c r="F23" s="8"/>
      <c r="G23" s="7"/>
      <c r="H23" s="8">
        <v>68</v>
      </c>
      <c r="I23" s="8">
        <v>68</v>
      </c>
      <c r="J23" s="8"/>
      <c r="K23" s="8"/>
      <c r="L23" s="7"/>
      <c r="M23" s="7"/>
      <c r="N23" s="7"/>
      <c r="O23" s="8">
        <f>AVERAGE(C23:N23)</f>
        <v>68</v>
      </c>
      <c r="P23" s="46" t="s">
        <v>100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87.5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68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81.099999999999994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3815" stopIfTrue="1" operator="between">
      <formula>0.76</formula>
      <formula>1.5</formula>
    </cfRule>
  </conditionalFormatting>
  <conditionalFormatting sqref="Q1:Q1048576">
    <cfRule type="cellIs" dxfId="3931" priority="3775" stopIfTrue="1" operator="greaterThanOrEqual">
      <formula>1.51</formula>
    </cfRule>
    <cfRule type="cellIs" dxfId="3930" priority="3776" stopIfTrue="1" operator="lessThanOrEqual">
      <formula>0.75</formula>
    </cfRule>
  </conditionalFormatting>
  <conditionalFormatting sqref="P2:P3 P5:P7 P9:P13 P15:P1048576">
    <cfRule type="notContainsBlanks" dxfId="3929" priority="3774" stopIfTrue="1">
      <formula>LEN(TRIM(P2))&gt;0</formula>
    </cfRule>
  </conditionalFormatting>
  <conditionalFormatting sqref="P4">
    <cfRule type="cellIs" dxfId="3928" priority="3135" stopIfTrue="1" operator="between">
      <formula>0.76</formula>
      <formula>1.5</formula>
    </cfRule>
  </conditionalFormatting>
  <conditionalFormatting sqref="P4">
    <cfRule type="notContainsBlanks" dxfId="3927" priority="3134" stopIfTrue="1">
      <formula>LEN(TRIM(P4))&gt;0</formula>
    </cfRule>
  </conditionalFormatting>
  <conditionalFormatting sqref="P8">
    <cfRule type="cellIs" dxfId="3926" priority="3133" stopIfTrue="1" operator="between">
      <formula>0.76</formula>
      <formula>1.5</formula>
    </cfRule>
  </conditionalFormatting>
  <conditionalFormatting sqref="P8">
    <cfRule type="notContainsBlanks" dxfId="3925" priority="3132" stopIfTrue="1">
      <formula>LEN(TRIM(P8))&gt;0</formula>
    </cfRule>
  </conditionalFormatting>
  <conditionalFormatting sqref="P14">
    <cfRule type="cellIs" dxfId="3924" priority="3131" stopIfTrue="1" operator="between">
      <formula>0.76</formula>
      <formula>1.5</formula>
    </cfRule>
  </conditionalFormatting>
  <conditionalFormatting sqref="P14">
    <cfRule type="notContainsBlanks" dxfId="3923" priority="3130" stopIfTrue="1">
      <formula>LEN(TRIM(P14))&gt;0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P24" sqref="P2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40" t="s">
        <v>33</v>
      </c>
      <c r="I2" s="40"/>
      <c r="J2" s="40"/>
      <c r="K2" s="40"/>
      <c r="L2" s="40"/>
      <c r="M2" s="40" t="s">
        <v>34</v>
      </c>
      <c r="N2" s="40"/>
      <c r="O2" s="43" t="s">
        <v>38</v>
      </c>
      <c r="P2" s="34" t="s">
        <v>35</v>
      </c>
      <c r="Q2" s="28" t="s">
        <v>36</v>
      </c>
    </row>
    <row r="3" spans="1:17" s="3" customFormat="1" ht="24" customHeight="1" x14ac:dyDescent="0.25">
      <c r="B3" s="42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28" t="s">
        <v>67</v>
      </c>
    </row>
    <row r="4" spans="1:17" ht="24" customHeight="1" x14ac:dyDescent="0.25">
      <c r="A4" s="1">
        <v>11</v>
      </c>
      <c r="B4" s="29" t="s">
        <v>8</v>
      </c>
      <c r="C4" s="7"/>
      <c r="D4" s="7"/>
      <c r="E4" s="7"/>
      <c r="F4" s="7"/>
      <c r="G4" s="7"/>
      <c r="H4" s="7">
        <v>87</v>
      </c>
      <c r="I4" s="7">
        <v>78</v>
      </c>
      <c r="J4" s="7"/>
      <c r="K4" s="7"/>
      <c r="L4" s="7"/>
      <c r="M4" s="7"/>
      <c r="N4" s="7"/>
      <c r="O4" s="8">
        <f>AVERAGE(C4:N4)</f>
        <v>82.5</v>
      </c>
      <c r="P4" s="9" t="s">
        <v>97</v>
      </c>
      <c r="Q4" s="28">
        <f t="shared" ref="Q4:Q23" si="0">O4-$O$25</f>
        <v>17</v>
      </c>
    </row>
    <row r="5" spans="1:17" ht="24" customHeight="1" x14ac:dyDescent="0.25">
      <c r="A5" s="1">
        <v>20</v>
      </c>
      <c r="B5" s="29" t="s">
        <v>73</v>
      </c>
      <c r="C5" s="12"/>
      <c r="D5" s="12"/>
      <c r="E5" s="12"/>
      <c r="F5" s="12"/>
      <c r="G5" s="12"/>
      <c r="H5" s="12">
        <v>81</v>
      </c>
      <c r="I5" s="12">
        <v>81</v>
      </c>
      <c r="J5" s="12"/>
      <c r="K5" s="12"/>
      <c r="L5" s="12"/>
      <c r="M5" s="12"/>
      <c r="N5" s="12"/>
      <c r="O5" s="12">
        <f>AVERAGE(C5:N5)</f>
        <v>81</v>
      </c>
      <c r="P5" s="14" t="s">
        <v>98</v>
      </c>
      <c r="Q5" s="28">
        <f t="shared" si="0"/>
        <v>15.5</v>
      </c>
    </row>
    <row r="6" spans="1:17" ht="24" customHeight="1" x14ac:dyDescent="0.25">
      <c r="A6" s="1">
        <v>18</v>
      </c>
      <c r="B6" s="30" t="s">
        <v>71</v>
      </c>
      <c r="C6" s="12"/>
      <c r="D6" s="12"/>
      <c r="E6" s="12"/>
      <c r="F6" s="12"/>
      <c r="G6" s="12"/>
      <c r="H6" s="12">
        <v>81</v>
      </c>
      <c r="I6" s="12">
        <v>74</v>
      </c>
      <c r="J6" s="12"/>
      <c r="K6" s="12"/>
      <c r="L6" s="12"/>
      <c r="M6" s="12"/>
      <c r="N6" s="12"/>
      <c r="O6" s="12">
        <f>AVERAGE(C6:N6)</f>
        <v>77.5</v>
      </c>
      <c r="P6" s="14" t="s">
        <v>98</v>
      </c>
      <c r="Q6" s="28">
        <f t="shared" si="0"/>
        <v>12</v>
      </c>
    </row>
    <row r="7" spans="1:17" ht="24" customHeight="1" x14ac:dyDescent="0.25">
      <c r="A7" s="1">
        <v>5</v>
      </c>
      <c r="B7" s="30" t="s">
        <v>2</v>
      </c>
      <c r="C7" s="7"/>
      <c r="D7" s="7"/>
      <c r="E7" s="7"/>
      <c r="F7" s="7"/>
      <c r="G7" s="7"/>
      <c r="H7" s="7">
        <v>71</v>
      </c>
      <c r="I7" s="7">
        <v>83</v>
      </c>
      <c r="J7" s="7"/>
      <c r="K7" s="7"/>
      <c r="L7" s="7"/>
      <c r="M7" s="7"/>
      <c r="N7" s="7"/>
      <c r="O7" s="8">
        <f>AVERAGE(C7:N7)</f>
        <v>77</v>
      </c>
      <c r="P7" s="9" t="s">
        <v>99</v>
      </c>
      <c r="Q7" s="28">
        <f t="shared" si="0"/>
        <v>11.5</v>
      </c>
    </row>
    <row r="8" spans="1:17" ht="24" customHeight="1" x14ac:dyDescent="0.25">
      <c r="A8" s="1">
        <v>3</v>
      </c>
      <c r="B8" s="30" t="s">
        <v>0</v>
      </c>
      <c r="C8" s="7"/>
      <c r="D8" s="7"/>
      <c r="E8" s="7"/>
      <c r="F8" s="7"/>
      <c r="G8" s="7"/>
      <c r="H8" s="7">
        <v>81</v>
      </c>
      <c r="I8" s="7">
        <v>72</v>
      </c>
      <c r="J8" s="7"/>
      <c r="K8" s="7"/>
      <c r="L8" s="7"/>
      <c r="M8" s="7"/>
      <c r="N8" s="7"/>
      <c r="O8" s="8">
        <f>AVERAGE(C8:N8)</f>
        <v>76.5</v>
      </c>
      <c r="P8" s="9" t="s">
        <v>99</v>
      </c>
      <c r="Q8" s="28">
        <f t="shared" si="0"/>
        <v>11</v>
      </c>
    </row>
    <row r="9" spans="1:17" ht="24" customHeight="1" x14ac:dyDescent="0.25">
      <c r="A9" s="1">
        <v>2</v>
      </c>
      <c r="B9" s="30" t="s">
        <v>69</v>
      </c>
      <c r="C9" s="12"/>
      <c r="D9" s="12"/>
      <c r="E9" s="12"/>
      <c r="F9" s="12"/>
      <c r="G9" s="12"/>
      <c r="H9" s="12">
        <v>68</v>
      </c>
      <c r="I9" s="12">
        <v>81</v>
      </c>
      <c r="J9" s="12"/>
      <c r="K9" s="12"/>
      <c r="L9" s="12"/>
      <c r="M9" s="12"/>
      <c r="N9" s="12"/>
      <c r="O9" s="12">
        <f>AVERAGE(C9:N9)</f>
        <v>74.5</v>
      </c>
      <c r="P9" s="14"/>
      <c r="Q9" s="28">
        <f t="shared" si="0"/>
        <v>9</v>
      </c>
    </row>
    <row r="10" spans="1:17" ht="24" customHeight="1" x14ac:dyDescent="0.25">
      <c r="A10" s="1">
        <v>10</v>
      </c>
      <c r="B10" s="30" t="s">
        <v>7</v>
      </c>
      <c r="C10" s="12"/>
      <c r="D10" s="12"/>
      <c r="E10" s="12"/>
      <c r="F10" s="12"/>
      <c r="G10" s="12"/>
      <c r="H10" s="12">
        <v>72</v>
      </c>
      <c r="I10" s="12">
        <v>77</v>
      </c>
      <c r="J10" s="12"/>
      <c r="K10" s="12"/>
      <c r="L10" s="12"/>
      <c r="M10" s="12"/>
      <c r="N10" s="12"/>
      <c r="O10" s="12">
        <f>AVERAGE(C10:N10)</f>
        <v>74.5</v>
      </c>
      <c r="P10" s="14"/>
      <c r="Q10" s="28">
        <f t="shared" si="0"/>
        <v>9</v>
      </c>
    </row>
    <row r="11" spans="1:17" ht="24" customHeight="1" x14ac:dyDescent="0.25">
      <c r="A11" s="1">
        <v>19</v>
      </c>
      <c r="B11" s="30" t="s">
        <v>72</v>
      </c>
      <c r="C11" s="7"/>
      <c r="D11" s="7"/>
      <c r="E11" s="7"/>
      <c r="F11" s="7"/>
      <c r="G11" s="7"/>
      <c r="H11" s="7">
        <v>68</v>
      </c>
      <c r="I11" s="7">
        <v>81</v>
      </c>
      <c r="J11" s="7"/>
      <c r="K11" s="7"/>
      <c r="L11" s="7"/>
      <c r="M11" s="7"/>
      <c r="N11" s="7"/>
      <c r="O11" s="8">
        <f>AVERAGE(C11:N11)</f>
        <v>74.5</v>
      </c>
      <c r="P11" s="9"/>
      <c r="Q11" s="28">
        <f t="shared" si="0"/>
        <v>9</v>
      </c>
    </row>
    <row r="12" spans="1:17" ht="24" customHeight="1" x14ac:dyDescent="0.25">
      <c r="A12" s="1">
        <v>14</v>
      </c>
      <c r="B12" s="30" t="s">
        <v>11</v>
      </c>
      <c r="C12" s="12"/>
      <c r="D12" s="12"/>
      <c r="E12" s="12"/>
      <c r="F12" s="12"/>
      <c r="G12" s="12"/>
      <c r="H12" s="12">
        <v>74</v>
      </c>
      <c r="I12" s="12"/>
      <c r="J12" s="12"/>
      <c r="K12" s="12"/>
      <c r="L12" s="12"/>
      <c r="M12" s="12"/>
      <c r="N12" s="12"/>
      <c r="O12" s="12">
        <f>AVERAGE(C12:N12)</f>
        <v>74</v>
      </c>
      <c r="P12" s="14"/>
      <c r="Q12" s="28">
        <f t="shared" si="0"/>
        <v>8.5</v>
      </c>
    </row>
    <row r="13" spans="1:17" ht="24" customHeight="1" x14ac:dyDescent="0.25">
      <c r="A13" s="1">
        <v>12</v>
      </c>
      <c r="B13" s="30" t="s">
        <v>9</v>
      </c>
      <c r="C13" s="12"/>
      <c r="D13" s="12"/>
      <c r="E13" s="12"/>
      <c r="F13" s="12"/>
      <c r="G13" s="12"/>
      <c r="H13" s="12">
        <v>71</v>
      </c>
      <c r="I13" s="12">
        <v>71</v>
      </c>
      <c r="J13" s="12"/>
      <c r="K13" s="12"/>
      <c r="L13" s="12"/>
      <c r="M13" s="12"/>
      <c r="N13" s="12"/>
      <c r="O13" s="12">
        <f>AVERAGE(C13:N13)</f>
        <v>71</v>
      </c>
      <c r="P13" s="14"/>
      <c r="Q13" s="28">
        <f t="shared" si="0"/>
        <v>5.5</v>
      </c>
    </row>
    <row r="14" spans="1:17" ht="24" customHeight="1" x14ac:dyDescent="0.25">
      <c r="A14" s="1">
        <v>1</v>
      </c>
      <c r="B14" s="30" t="s">
        <v>68</v>
      </c>
      <c r="C14" s="7"/>
      <c r="D14" s="7"/>
      <c r="E14" s="7"/>
      <c r="F14" s="7"/>
      <c r="G14" s="7"/>
      <c r="H14" s="7">
        <v>73</v>
      </c>
      <c r="I14" s="7">
        <v>68</v>
      </c>
      <c r="J14" s="7"/>
      <c r="K14" s="7"/>
      <c r="L14" s="7"/>
      <c r="M14" s="7"/>
      <c r="N14" s="7"/>
      <c r="O14" s="8">
        <f>AVERAGE(C14:N14)</f>
        <v>70.5</v>
      </c>
      <c r="P14" s="9"/>
      <c r="Q14" s="28">
        <f t="shared" si="0"/>
        <v>5</v>
      </c>
    </row>
    <row r="15" spans="1:17" ht="24" customHeight="1" x14ac:dyDescent="0.25">
      <c r="A15" s="1">
        <v>6</v>
      </c>
      <c r="B15" s="30" t="s">
        <v>3</v>
      </c>
      <c r="C15" s="12"/>
      <c r="D15" s="12"/>
      <c r="E15" s="12"/>
      <c r="F15" s="12"/>
      <c r="G15" s="12"/>
      <c r="H15" s="12">
        <v>68</v>
      </c>
      <c r="I15" s="12">
        <v>72</v>
      </c>
      <c r="J15" s="12"/>
      <c r="K15" s="12"/>
      <c r="L15" s="12"/>
      <c r="M15" s="12"/>
      <c r="N15" s="12"/>
      <c r="O15" s="12">
        <f>AVERAGE(C15:N15)</f>
        <v>70</v>
      </c>
      <c r="P15" s="14"/>
      <c r="Q15" s="28">
        <f t="shared" si="0"/>
        <v>4.5</v>
      </c>
    </row>
    <row r="16" spans="1:17" ht="24" customHeight="1" x14ac:dyDescent="0.25">
      <c r="A16" s="1">
        <v>7</v>
      </c>
      <c r="B16" s="30" t="s">
        <v>4</v>
      </c>
      <c r="C16" s="7"/>
      <c r="D16" s="7"/>
      <c r="E16" s="7"/>
      <c r="F16" s="7"/>
      <c r="G16" s="7"/>
      <c r="H16" s="7">
        <v>68</v>
      </c>
      <c r="I16" s="7">
        <v>71</v>
      </c>
      <c r="J16" s="7"/>
      <c r="K16" s="7"/>
      <c r="L16" s="7"/>
      <c r="M16" s="7"/>
      <c r="N16" s="7"/>
      <c r="O16" s="8">
        <f>AVERAGE(C16:N16)</f>
        <v>69.5</v>
      </c>
      <c r="P16" s="9"/>
      <c r="Q16" s="28">
        <f t="shared" si="0"/>
        <v>4</v>
      </c>
    </row>
    <row r="17" spans="1:17" ht="24" customHeight="1" x14ac:dyDescent="0.25">
      <c r="A17" s="1">
        <v>15</v>
      </c>
      <c r="B17" s="30" t="s">
        <v>70</v>
      </c>
      <c r="C17" s="7"/>
      <c r="D17" s="7"/>
      <c r="E17" s="7"/>
      <c r="F17" s="7"/>
      <c r="G17" s="7"/>
      <c r="H17" s="7">
        <v>69</v>
      </c>
      <c r="I17" s="7"/>
      <c r="J17" s="7"/>
      <c r="K17" s="7"/>
      <c r="L17" s="7"/>
      <c r="M17" s="7"/>
      <c r="N17" s="7"/>
      <c r="O17" s="8">
        <f>AVERAGE(C17:N17)</f>
        <v>69</v>
      </c>
      <c r="P17" s="9"/>
      <c r="Q17" s="28">
        <f t="shared" si="0"/>
        <v>3.5</v>
      </c>
    </row>
    <row r="18" spans="1:17" ht="24" customHeight="1" x14ac:dyDescent="0.25">
      <c r="A18" s="1">
        <v>4</v>
      </c>
      <c r="B18" s="30" t="s">
        <v>1</v>
      </c>
      <c r="C18" s="12"/>
      <c r="D18" s="12"/>
      <c r="E18" s="12"/>
      <c r="F18" s="12"/>
      <c r="G18" s="12"/>
      <c r="H18" s="12">
        <v>68</v>
      </c>
      <c r="I18" s="12">
        <v>68</v>
      </c>
      <c r="J18" s="12"/>
      <c r="K18" s="12"/>
      <c r="L18" s="12"/>
      <c r="M18" s="12"/>
      <c r="N18" s="12"/>
      <c r="O18" s="12">
        <f>AVERAGE(C18:N18)</f>
        <v>68</v>
      </c>
      <c r="P18" s="14"/>
      <c r="Q18" s="28">
        <f t="shared" si="0"/>
        <v>2.5</v>
      </c>
    </row>
    <row r="19" spans="1:17" ht="24" customHeight="1" x14ac:dyDescent="0.25">
      <c r="A19" s="1">
        <v>9</v>
      </c>
      <c r="B19" s="30" t="s">
        <v>6</v>
      </c>
      <c r="C19" s="7"/>
      <c r="D19" s="7"/>
      <c r="E19" s="7"/>
      <c r="F19" s="7"/>
      <c r="G19" s="7"/>
      <c r="H19" s="7">
        <v>68</v>
      </c>
      <c r="I19" s="7">
        <v>68</v>
      </c>
      <c r="J19" s="7"/>
      <c r="K19" s="7"/>
      <c r="L19" s="7"/>
      <c r="M19" s="7"/>
      <c r="N19" s="7"/>
      <c r="O19" s="8">
        <f>AVERAGE(C19:N19)</f>
        <v>68</v>
      </c>
      <c r="P19" s="9"/>
      <c r="Q19" s="28">
        <f t="shared" si="0"/>
        <v>2.5</v>
      </c>
    </row>
    <row r="20" spans="1:17" ht="24" customHeight="1" x14ac:dyDescent="0.25">
      <c r="A20" s="1">
        <v>13</v>
      </c>
      <c r="B20" s="30" t="s">
        <v>10</v>
      </c>
      <c r="C20" s="7"/>
      <c r="D20" s="7"/>
      <c r="E20" s="7"/>
      <c r="F20" s="7"/>
      <c r="G20" s="7"/>
      <c r="H20" s="7">
        <v>68</v>
      </c>
      <c r="I20" s="7">
        <v>68</v>
      </c>
      <c r="J20" s="7"/>
      <c r="K20" s="7"/>
      <c r="L20" s="7"/>
      <c r="M20" s="7"/>
      <c r="N20" s="7"/>
      <c r="O20" s="8">
        <f>AVERAGE(C20:N20)</f>
        <v>68</v>
      </c>
      <c r="P20" s="9"/>
      <c r="Q20" s="28">
        <f t="shared" si="0"/>
        <v>2.5</v>
      </c>
    </row>
    <row r="21" spans="1:17" ht="24" customHeight="1" x14ac:dyDescent="0.25">
      <c r="A21" s="1">
        <v>16</v>
      </c>
      <c r="B21" s="30" t="s">
        <v>12</v>
      </c>
      <c r="C21" s="12"/>
      <c r="D21" s="12"/>
      <c r="E21" s="12"/>
      <c r="F21" s="12"/>
      <c r="G21" s="12"/>
      <c r="H21" s="12">
        <v>68</v>
      </c>
      <c r="I21" s="12">
        <v>68</v>
      </c>
      <c r="J21" s="12"/>
      <c r="K21" s="12"/>
      <c r="L21" s="12"/>
      <c r="M21" s="12"/>
      <c r="N21" s="12"/>
      <c r="O21" s="12">
        <f>AVERAGE(C21:N21)</f>
        <v>68</v>
      </c>
      <c r="P21" s="14" t="s">
        <v>100</v>
      </c>
      <c r="Q21" s="28">
        <f t="shared" si="0"/>
        <v>2.5</v>
      </c>
    </row>
    <row r="22" spans="1:17" ht="24" customHeight="1" x14ac:dyDescent="0.25">
      <c r="A22" s="1">
        <v>17</v>
      </c>
      <c r="B22" s="30" t="s">
        <v>13</v>
      </c>
      <c r="C22" s="7"/>
      <c r="D22" s="7"/>
      <c r="E22" s="7"/>
      <c r="F22" s="7"/>
      <c r="G22" s="7"/>
      <c r="H22" s="7">
        <v>68</v>
      </c>
      <c r="I22" s="7">
        <v>68</v>
      </c>
      <c r="J22" s="7"/>
      <c r="K22" s="7"/>
      <c r="L22" s="7"/>
      <c r="M22" s="7"/>
      <c r="N22" s="7"/>
      <c r="O22" s="8">
        <f>AVERAGE(C22:N22)</f>
        <v>68</v>
      </c>
      <c r="P22" s="9" t="s">
        <v>100</v>
      </c>
      <c r="Q22" s="28">
        <f t="shared" si="0"/>
        <v>2.5</v>
      </c>
    </row>
    <row r="23" spans="1:17" ht="24" customHeight="1" x14ac:dyDescent="0.25">
      <c r="A23" s="1">
        <v>8</v>
      </c>
      <c r="B23" s="30" t="s">
        <v>5</v>
      </c>
      <c r="C23" s="12"/>
      <c r="D23" s="12"/>
      <c r="E23" s="12"/>
      <c r="F23" s="12"/>
      <c r="G23" s="12"/>
      <c r="H23" s="12">
        <v>63</v>
      </c>
      <c r="I23" s="12">
        <v>68</v>
      </c>
      <c r="J23" s="12"/>
      <c r="K23" s="12"/>
      <c r="L23" s="12"/>
      <c r="M23" s="12"/>
      <c r="N23" s="12"/>
      <c r="O23" s="12">
        <f>AVERAGE(C23:N23)</f>
        <v>65.5</v>
      </c>
      <c r="P23" s="14" t="s">
        <v>100</v>
      </c>
      <c r="Q23" s="28">
        <f t="shared" si="0"/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82.5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65.5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72.375</v>
      </c>
      <c r="P26" s="22"/>
      <c r="Q26" s="28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138" stopIfTrue="1" operator="notEqual">
      <formula>0</formula>
    </cfRule>
  </conditionalFormatting>
  <conditionalFormatting sqref="Q1:Q1048576">
    <cfRule type="cellIs" dxfId="3138" priority="5087" stopIfTrue="1" operator="greaterThanOrEqual">
      <formula>1.51</formula>
    </cfRule>
    <cfRule type="cellIs" dxfId="3137" priority="5088" stopIfTrue="1" operator="between">
      <formula>0.76</formula>
      <formula>1.5</formula>
    </cfRule>
    <cfRule type="cellIs" dxfId="3136" priority="5089" stopIfTrue="1" operator="lessThanOrEqual">
      <formula>0.75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0" zoomScaleNormal="70" zoomScaleSheetLayoutView="9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5" t="s">
        <v>77</v>
      </c>
      <c r="C2" s="38" t="s">
        <v>33</v>
      </c>
      <c r="D2" s="39"/>
      <c r="E2" s="39"/>
      <c r="F2" s="39"/>
      <c r="G2" s="39"/>
      <c r="H2" s="40" t="s">
        <v>78</v>
      </c>
      <c r="I2" s="40"/>
      <c r="J2" s="40"/>
      <c r="K2" s="40"/>
      <c r="L2" s="40"/>
      <c r="M2" s="40" t="s">
        <v>79</v>
      </c>
      <c r="N2" s="40"/>
      <c r="O2" s="40" t="s">
        <v>80</v>
      </c>
      <c r="P2" s="34" t="s">
        <v>81</v>
      </c>
      <c r="Q2" s="28" t="s">
        <v>82</v>
      </c>
    </row>
    <row r="3" spans="1:17" s="3" customFormat="1" ht="24" customHeight="1" x14ac:dyDescent="0.25">
      <c r="B3" s="45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0"/>
      <c r="P3" s="34"/>
      <c r="Q3" s="28" t="s">
        <v>86</v>
      </c>
    </row>
    <row r="4" spans="1:17" ht="24" customHeight="1" x14ac:dyDescent="0.25">
      <c r="A4" s="1">
        <v>15</v>
      </c>
      <c r="B4" s="30" t="s">
        <v>95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>AVERAGE(C4:N4)</f>
        <v>#DIV/0!</v>
      </c>
      <c r="P4" s="9"/>
      <c r="Q4" s="28" t="e">
        <f t="shared" ref="Q4:Q23" si="0">O4-$O$25</f>
        <v>#DIV/0!</v>
      </c>
    </row>
    <row r="5" spans="1:17" ht="24" customHeight="1" x14ac:dyDescent="0.25">
      <c r="A5" s="1">
        <v>4</v>
      </c>
      <c r="B5" s="30" t="s">
        <v>15</v>
      </c>
      <c r="C5" s="11"/>
      <c r="D5" s="11"/>
      <c r="E5" s="11"/>
      <c r="F5" s="11"/>
      <c r="G5" s="12"/>
      <c r="H5" s="12">
        <v>80</v>
      </c>
      <c r="I5" s="12">
        <v>77</v>
      </c>
      <c r="J5" s="12"/>
      <c r="K5" s="12"/>
      <c r="L5" s="12"/>
      <c r="M5" s="12"/>
      <c r="N5" s="12"/>
      <c r="O5" s="12">
        <f>AVERAGE(C5:N5)</f>
        <v>78.5</v>
      </c>
      <c r="P5" s="14" t="s">
        <v>97</v>
      </c>
      <c r="Q5" s="28" t="e">
        <f t="shared" si="0"/>
        <v>#DIV/0!</v>
      </c>
    </row>
    <row r="6" spans="1:17" ht="24" customHeight="1" x14ac:dyDescent="0.25">
      <c r="A6" s="1">
        <v>19</v>
      </c>
      <c r="B6" s="30" t="s">
        <v>90</v>
      </c>
      <c r="C6" s="6"/>
      <c r="D6" s="6"/>
      <c r="E6" s="6"/>
      <c r="F6" s="6"/>
      <c r="G6" s="7"/>
      <c r="H6" s="7">
        <v>83</v>
      </c>
      <c r="I6" s="7">
        <v>71</v>
      </c>
      <c r="J6" s="7"/>
      <c r="K6" s="7"/>
      <c r="L6" s="7"/>
      <c r="M6" s="7"/>
      <c r="N6" s="7"/>
      <c r="O6" s="8">
        <f>AVERAGE(C6:N6)</f>
        <v>77</v>
      </c>
      <c r="P6" s="9" t="s">
        <v>98</v>
      </c>
      <c r="Q6" s="28" t="e">
        <f t="shared" si="0"/>
        <v>#DIV/0!</v>
      </c>
    </row>
    <row r="7" spans="1:17" ht="24" customHeight="1" x14ac:dyDescent="0.25">
      <c r="A7" s="1">
        <v>20</v>
      </c>
      <c r="B7" s="30" t="s">
        <v>91</v>
      </c>
      <c r="C7" s="11"/>
      <c r="D7" s="11"/>
      <c r="E7" s="11"/>
      <c r="F7" s="11"/>
      <c r="G7" s="12"/>
      <c r="H7" s="12">
        <v>83</v>
      </c>
      <c r="I7" s="12">
        <v>69</v>
      </c>
      <c r="J7" s="12"/>
      <c r="K7" s="12"/>
      <c r="L7" s="12"/>
      <c r="M7" s="12"/>
      <c r="N7" s="12"/>
      <c r="O7" s="12">
        <f>AVERAGE(C7:N7)</f>
        <v>76</v>
      </c>
      <c r="P7" s="14" t="s">
        <v>98</v>
      </c>
      <c r="Q7" s="28" t="e">
        <f t="shared" si="0"/>
        <v>#DIV/0!</v>
      </c>
    </row>
    <row r="8" spans="1:17" ht="24" customHeight="1" x14ac:dyDescent="0.25">
      <c r="A8" s="1">
        <v>10</v>
      </c>
      <c r="B8" s="30" t="s">
        <v>21</v>
      </c>
      <c r="C8" s="11"/>
      <c r="D8" s="11"/>
      <c r="E8" s="11"/>
      <c r="F8" s="11"/>
      <c r="G8" s="12"/>
      <c r="H8" s="12">
        <v>78</v>
      </c>
      <c r="I8" s="12">
        <v>73</v>
      </c>
      <c r="J8" s="12"/>
      <c r="K8" s="12"/>
      <c r="L8" s="12"/>
      <c r="M8" s="12"/>
      <c r="N8" s="12"/>
      <c r="O8" s="12">
        <f>AVERAGE(C8:N8)</f>
        <v>75.5</v>
      </c>
      <c r="P8" s="14" t="s">
        <v>99</v>
      </c>
      <c r="Q8" s="28" t="e">
        <f t="shared" si="0"/>
        <v>#DIV/0!</v>
      </c>
    </row>
    <row r="9" spans="1:17" ht="24" customHeight="1" x14ac:dyDescent="0.25">
      <c r="A9" s="1">
        <v>3</v>
      </c>
      <c r="B9" s="30" t="s">
        <v>14</v>
      </c>
      <c r="C9" s="6"/>
      <c r="D9" s="6"/>
      <c r="E9" s="6"/>
      <c r="F9" s="6"/>
      <c r="G9" s="7"/>
      <c r="H9" s="7">
        <v>80</v>
      </c>
      <c r="I9" s="7">
        <v>68</v>
      </c>
      <c r="J9" s="7"/>
      <c r="K9" s="7"/>
      <c r="L9" s="7"/>
      <c r="M9" s="7"/>
      <c r="N9" s="7"/>
      <c r="O9" s="8">
        <f>AVERAGE(C9:N9)</f>
        <v>74</v>
      </c>
      <c r="P9" s="9" t="s">
        <v>99</v>
      </c>
      <c r="Q9" s="28" t="e">
        <f t="shared" si="0"/>
        <v>#DIV/0!</v>
      </c>
    </row>
    <row r="10" spans="1:17" ht="24" customHeight="1" x14ac:dyDescent="0.25">
      <c r="A10" s="1">
        <v>17</v>
      </c>
      <c r="B10" s="30" t="s">
        <v>27</v>
      </c>
      <c r="C10" s="6"/>
      <c r="D10" s="6"/>
      <c r="E10" s="6"/>
      <c r="F10" s="6"/>
      <c r="G10" s="7"/>
      <c r="H10" s="7">
        <v>68</v>
      </c>
      <c r="I10" s="7">
        <v>76</v>
      </c>
      <c r="J10" s="7"/>
      <c r="K10" s="7"/>
      <c r="L10" s="7"/>
      <c r="M10" s="7"/>
      <c r="N10" s="7"/>
      <c r="O10" s="8">
        <f>AVERAGE(C10:N10)</f>
        <v>72</v>
      </c>
      <c r="P10" s="9" t="s">
        <v>99</v>
      </c>
      <c r="Q10" s="28" t="e">
        <f t="shared" si="0"/>
        <v>#DIV/0!</v>
      </c>
    </row>
    <row r="11" spans="1:17" ht="24" customHeight="1" x14ac:dyDescent="0.25">
      <c r="A11" s="1">
        <v>9</v>
      </c>
      <c r="B11" s="30" t="s">
        <v>20</v>
      </c>
      <c r="C11" s="6"/>
      <c r="D11" s="6"/>
      <c r="E11" s="6"/>
      <c r="F11" s="6"/>
      <c r="G11" s="7"/>
      <c r="H11" s="7">
        <v>68</v>
      </c>
      <c r="I11" s="7">
        <v>74</v>
      </c>
      <c r="J11" s="7"/>
      <c r="K11" s="7"/>
      <c r="L11" s="7"/>
      <c r="M11" s="7"/>
      <c r="N11" s="7"/>
      <c r="O11" s="8">
        <f>AVERAGE(C11:N11)</f>
        <v>71</v>
      </c>
      <c r="P11" s="9"/>
      <c r="Q11" s="28" t="e">
        <f t="shared" si="0"/>
        <v>#DIV/0!</v>
      </c>
    </row>
    <row r="12" spans="1:17" ht="24" customHeight="1" x14ac:dyDescent="0.25">
      <c r="A12" s="1">
        <v>11</v>
      </c>
      <c r="B12" s="30" t="s">
        <v>22</v>
      </c>
      <c r="C12" s="6"/>
      <c r="D12" s="6"/>
      <c r="E12" s="6"/>
      <c r="F12" s="6"/>
      <c r="G12" s="7"/>
      <c r="H12" s="7">
        <v>74</v>
      </c>
      <c r="I12" s="7">
        <v>68</v>
      </c>
      <c r="J12" s="7"/>
      <c r="K12" s="7"/>
      <c r="L12" s="7"/>
      <c r="M12" s="7"/>
      <c r="N12" s="7"/>
      <c r="O12" s="8">
        <f>AVERAGE(C12:N12)</f>
        <v>71</v>
      </c>
      <c r="P12" s="9"/>
      <c r="Q12" s="28" t="e">
        <f t="shared" si="0"/>
        <v>#DIV/0!</v>
      </c>
    </row>
    <row r="13" spans="1:17" ht="24" customHeight="1" x14ac:dyDescent="0.25">
      <c r="A13" s="1">
        <v>16</v>
      </c>
      <c r="B13" s="30" t="s">
        <v>26</v>
      </c>
      <c r="C13" s="11"/>
      <c r="D13" s="11"/>
      <c r="E13" s="11"/>
      <c r="F13" s="11"/>
      <c r="G13" s="12"/>
      <c r="H13" s="12">
        <v>71</v>
      </c>
      <c r="I13" s="12">
        <v>70</v>
      </c>
      <c r="J13" s="12"/>
      <c r="K13" s="12"/>
      <c r="L13" s="12"/>
      <c r="M13" s="12"/>
      <c r="N13" s="12"/>
      <c r="O13" s="12">
        <f>AVERAGE(C13:N13)</f>
        <v>70.5</v>
      </c>
      <c r="P13" s="14"/>
      <c r="Q13" s="28" t="e">
        <f t="shared" si="0"/>
        <v>#DIV/0!</v>
      </c>
    </row>
    <row r="14" spans="1:17" ht="24" customHeight="1" x14ac:dyDescent="0.25">
      <c r="A14" s="1">
        <v>5</v>
      </c>
      <c r="B14" s="30" t="s">
        <v>16</v>
      </c>
      <c r="C14" s="6"/>
      <c r="D14" s="6"/>
      <c r="E14" s="6"/>
      <c r="F14" s="6"/>
      <c r="G14" s="7"/>
      <c r="H14" s="7">
        <v>68</v>
      </c>
      <c r="I14" s="7">
        <v>71</v>
      </c>
      <c r="J14" s="7"/>
      <c r="K14" s="7"/>
      <c r="L14" s="7"/>
      <c r="M14" s="7"/>
      <c r="N14" s="7"/>
      <c r="O14" s="8">
        <f>AVERAGE(C14:N14)</f>
        <v>69.5</v>
      </c>
      <c r="P14" s="9"/>
      <c r="Q14" s="28" t="e">
        <f t="shared" si="0"/>
        <v>#DIV/0!</v>
      </c>
    </row>
    <row r="15" spans="1:17" ht="24" customHeight="1" x14ac:dyDescent="0.25">
      <c r="A15" s="1">
        <v>12</v>
      </c>
      <c r="B15" s="30" t="s">
        <v>23</v>
      </c>
      <c r="C15" s="11"/>
      <c r="D15" s="11"/>
      <c r="E15" s="11"/>
      <c r="F15" s="11"/>
      <c r="G15" s="12"/>
      <c r="H15" s="12">
        <v>68</v>
      </c>
      <c r="I15" s="12">
        <v>71</v>
      </c>
      <c r="J15" s="12"/>
      <c r="K15" s="12"/>
      <c r="L15" s="12"/>
      <c r="M15" s="12"/>
      <c r="N15" s="12"/>
      <c r="O15" s="12">
        <f>AVERAGE(C15:N15)</f>
        <v>69.5</v>
      </c>
      <c r="P15" s="14"/>
      <c r="Q15" s="28" t="e">
        <f t="shared" si="0"/>
        <v>#DIV/0!</v>
      </c>
    </row>
    <row r="16" spans="1:17" ht="24" customHeight="1" x14ac:dyDescent="0.25">
      <c r="A16" s="1">
        <v>14</v>
      </c>
      <c r="B16" s="30" t="s">
        <v>25</v>
      </c>
      <c r="C16" s="11"/>
      <c r="D16" s="11"/>
      <c r="E16" s="11"/>
      <c r="F16" s="11"/>
      <c r="G16" s="12"/>
      <c r="H16" s="12"/>
      <c r="I16" s="12">
        <v>69</v>
      </c>
      <c r="J16" s="12"/>
      <c r="K16" s="12"/>
      <c r="L16" s="12"/>
      <c r="M16" s="12"/>
      <c r="N16" s="12"/>
      <c r="O16" s="12">
        <f>AVERAGE(C16:N16)</f>
        <v>69</v>
      </c>
      <c r="P16" s="14"/>
      <c r="Q16" s="28" t="e">
        <f t="shared" si="0"/>
        <v>#DIV/0!</v>
      </c>
    </row>
    <row r="17" spans="1:17" ht="24" customHeight="1" x14ac:dyDescent="0.25">
      <c r="A17" s="1">
        <v>1</v>
      </c>
      <c r="B17" s="30" t="s">
        <v>87</v>
      </c>
      <c r="C17" s="6"/>
      <c r="D17" s="6"/>
      <c r="E17" s="6"/>
      <c r="F17" s="6"/>
      <c r="G17" s="7"/>
      <c r="H17" s="7">
        <v>68</v>
      </c>
      <c r="I17" s="7">
        <v>68</v>
      </c>
      <c r="J17" s="7"/>
      <c r="K17" s="7"/>
      <c r="L17" s="7"/>
      <c r="M17" s="7"/>
      <c r="N17" s="7"/>
      <c r="O17" s="8">
        <f>AVERAGE(C17:N17)</f>
        <v>68</v>
      </c>
      <c r="P17" s="9"/>
      <c r="Q17" s="28" t="e">
        <f t="shared" si="0"/>
        <v>#DIV/0!</v>
      </c>
    </row>
    <row r="18" spans="1:17" ht="24" customHeight="1" x14ac:dyDescent="0.25">
      <c r="A18" s="1">
        <v>6</v>
      </c>
      <c r="B18" s="30" t="s">
        <v>17</v>
      </c>
      <c r="C18" s="11"/>
      <c r="D18" s="11"/>
      <c r="E18" s="11"/>
      <c r="F18" s="11"/>
      <c r="G18" s="12"/>
      <c r="H18" s="12">
        <v>66</v>
      </c>
      <c r="I18" s="12">
        <v>68</v>
      </c>
      <c r="J18" s="12"/>
      <c r="K18" s="12"/>
      <c r="L18" s="12"/>
      <c r="M18" s="12"/>
      <c r="N18" s="12"/>
      <c r="O18" s="12">
        <f>AVERAGE(C18:N18)</f>
        <v>67</v>
      </c>
      <c r="P18" s="14"/>
      <c r="Q18" s="28" t="e">
        <f t="shared" si="0"/>
        <v>#DIV/0!</v>
      </c>
    </row>
    <row r="19" spans="1:17" ht="24" customHeight="1" x14ac:dyDescent="0.25">
      <c r="A19" s="1">
        <v>8</v>
      </c>
      <c r="B19" s="30" t="s">
        <v>19</v>
      </c>
      <c r="C19" s="11"/>
      <c r="D19" s="11"/>
      <c r="E19" s="11"/>
      <c r="F19" s="11"/>
      <c r="G19" s="12"/>
      <c r="H19" s="12">
        <v>68</v>
      </c>
      <c r="I19" s="12">
        <v>66</v>
      </c>
      <c r="J19" s="12"/>
      <c r="K19" s="12"/>
      <c r="L19" s="12"/>
      <c r="M19" s="12"/>
      <c r="N19" s="12"/>
      <c r="O19" s="12">
        <f>AVERAGE(C19:N19)</f>
        <v>67</v>
      </c>
      <c r="P19" s="14"/>
      <c r="Q19" s="28" t="e">
        <f t="shared" si="0"/>
        <v>#DIV/0!</v>
      </c>
    </row>
    <row r="20" spans="1:17" ht="24" customHeight="1" x14ac:dyDescent="0.25">
      <c r="A20" s="1">
        <v>13</v>
      </c>
      <c r="B20" s="30" t="s">
        <v>24</v>
      </c>
      <c r="C20" s="6"/>
      <c r="D20" s="6"/>
      <c r="E20" s="6"/>
      <c r="F20" s="6"/>
      <c r="G20" s="7"/>
      <c r="H20" s="7">
        <v>68</v>
      </c>
      <c r="I20" s="7">
        <v>66</v>
      </c>
      <c r="J20" s="7"/>
      <c r="K20" s="7"/>
      <c r="L20" s="7"/>
      <c r="M20" s="7"/>
      <c r="N20" s="7"/>
      <c r="O20" s="8">
        <f>AVERAGE(C20:N20)</f>
        <v>67</v>
      </c>
      <c r="P20" s="9"/>
      <c r="Q20" s="28" t="e">
        <f t="shared" si="0"/>
        <v>#DIV/0!</v>
      </c>
    </row>
    <row r="21" spans="1:17" ht="24" customHeight="1" x14ac:dyDescent="0.25">
      <c r="A21" s="1">
        <v>18</v>
      </c>
      <c r="B21" s="30" t="s">
        <v>89</v>
      </c>
      <c r="C21" s="11"/>
      <c r="D21" s="11"/>
      <c r="E21" s="11"/>
      <c r="F21" s="11"/>
      <c r="G21" s="12"/>
      <c r="H21" s="12">
        <v>66</v>
      </c>
      <c r="I21" s="12">
        <v>68</v>
      </c>
      <c r="J21" s="12"/>
      <c r="K21" s="12"/>
      <c r="L21" s="12"/>
      <c r="M21" s="12"/>
      <c r="N21" s="12"/>
      <c r="O21" s="12">
        <f>AVERAGE(C21:N21)</f>
        <v>67</v>
      </c>
      <c r="P21" s="14" t="s">
        <v>100</v>
      </c>
      <c r="Q21" s="28" t="e">
        <f t="shared" si="0"/>
        <v>#DIV/0!</v>
      </c>
    </row>
    <row r="22" spans="1:17" ht="24" customHeight="1" x14ac:dyDescent="0.25">
      <c r="A22" s="1">
        <v>2</v>
      </c>
      <c r="B22" s="30" t="s">
        <v>88</v>
      </c>
      <c r="C22" s="11"/>
      <c r="D22" s="11"/>
      <c r="E22" s="11"/>
      <c r="F22" s="11"/>
      <c r="G22" s="12"/>
      <c r="H22" s="12">
        <v>66</v>
      </c>
      <c r="I22" s="12">
        <v>66</v>
      </c>
      <c r="J22" s="12"/>
      <c r="K22" s="12"/>
      <c r="L22" s="12"/>
      <c r="M22" s="12"/>
      <c r="N22" s="12"/>
      <c r="O22" s="12">
        <f>AVERAGE(C22:N22)</f>
        <v>66</v>
      </c>
      <c r="P22" s="14" t="s">
        <v>100</v>
      </c>
      <c r="Q22" s="28" t="e">
        <f t="shared" si="0"/>
        <v>#DIV/0!</v>
      </c>
    </row>
    <row r="23" spans="1:17" ht="24" customHeight="1" x14ac:dyDescent="0.25">
      <c r="A23" s="1">
        <v>7</v>
      </c>
      <c r="B23" s="30" t="s">
        <v>18</v>
      </c>
      <c r="C23" s="6"/>
      <c r="D23" s="6"/>
      <c r="E23" s="6"/>
      <c r="F23" s="6"/>
      <c r="G23" s="7"/>
      <c r="H23" s="7">
        <v>68</v>
      </c>
      <c r="I23" s="7">
        <v>63</v>
      </c>
      <c r="J23" s="7"/>
      <c r="K23" s="7"/>
      <c r="L23" s="7"/>
      <c r="M23" s="7"/>
      <c r="N23" s="7"/>
      <c r="O23" s="8">
        <f>AVERAGE(C23:N23)</f>
        <v>65.5</v>
      </c>
      <c r="P23" s="9" t="s">
        <v>100</v>
      </c>
      <c r="Q23" s="28" t="e">
        <f t="shared" si="0"/>
        <v>#DIV/0!</v>
      </c>
    </row>
    <row r="24" spans="1:17" ht="24" customHeight="1" x14ac:dyDescent="0.25">
      <c r="B24" s="23"/>
      <c r="C24" s="16"/>
      <c r="N24" s="20" t="s">
        <v>92</v>
      </c>
      <c r="O24" s="21" t="e">
        <f>MAX(O4:O23)</f>
        <v>#DIV/0!</v>
      </c>
      <c r="Q24" s="28" t="e">
        <f>#REF!-$O$25</f>
        <v>#REF!</v>
      </c>
    </row>
    <row r="25" spans="1:17" ht="24" customHeight="1" x14ac:dyDescent="0.25">
      <c r="B25" s="23"/>
      <c r="N25" s="20" t="s">
        <v>93</v>
      </c>
      <c r="O25" s="21" t="e">
        <f>MIN(O4:O23)</f>
        <v>#DIV/0!</v>
      </c>
      <c r="Q25" s="28"/>
    </row>
    <row r="26" spans="1:17" ht="24" customHeight="1" x14ac:dyDescent="0.25">
      <c r="B26" s="23"/>
      <c r="N26" s="31" t="s">
        <v>94</v>
      </c>
      <c r="O26" s="32" t="e">
        <f>AVERAGE(O4:O23)</f>
        <v>#DIV/0!</v>
      </c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2352" priority="4228" stopIfTrue="1" operator="notEqual">
      <formula>0</formula>
    </cfRule>
  </conditionalFormatting>
  <conditionalFormatting sqref="Q1:Q1048576">
    <cfRule type="cellIs" dxfId="2351" priority="4225" stopIfTrue="1" operator="greaterThanOrEqual">
      <formula>1.51</formula>
    </cfRule>
    <cfRule type="cellIs" dxfId="2350" priority="4226" stopIfTrue="1" operator="between">
      <formula>0.76</formula>
      <formula>1.5</formula>
    </cfRule>
    <cfRule type="cellIs" dxfId="2349" priority="4227" stopIfTrue="1" operator="lessThanOrEqual">
      <formula>0.75</formula>
    </cfRule>
  </conditionalFormatting>
  <conditionalFormatting sqref="P1">
    <cfRule type="cellIs" dxfId="2348" priority="783" stopIfTrue="1" operator="between">
      <formula>0.76</formula>
      <formula>1.5</formula>
    </cfRule>
  </conditionalFormatting>
  <conditionalFormatting sqref="P1">
    <cfRule type="notContainsBlanks" dxfId="2347" priority="782" stopIfTrue="1">
      <formula>LEN(TRIM(P1))&gt;0</formula>
    </cfRule>
  </conditionalFormatting>
  <conditionalFormatting sqref="P1">
    <cfRule type="cellIs" dxfId="2346" priority="781" stopIfTrue="1" operator="notEqual">
      <formula>0</formula>
    </cfRule>
  </conditionalFormatting>
  <conditionalFormatting sqref="P1">
    <cfRule type="cellIs" dxfId="2345" priority="780" stopIfTrue="1" operator="notEqual">
      <formula>0</formula>
    </cfRule>
  </conditionalFormatting>
  <conditionalFormatting sqref="P1">
    <cfRule type="cellIs" dxfId="2344" priority="779" stopIfTrue="1" operator="between">
      <formula>0.76</formula>
      <formula>1.5</formula>
    </cfRule>
  </conditionalFormatting>
  <conditionalFormatting sqref="P1">
    <cfRule type="notContainsBlanks" dxfId="2343" priority="778" stopIfTrue="1">
      <formula>LEN(TRIM(P1))&gt;0</formula>
    </cfRule>
  </conditionalFormatting>
  <conditionalFormatting sqref="P1">
    <cfRule type="cellIs" dxfId="2342" priority="777" stopIfTrue="1" operator="between">
      <formula>0.76</formula>
      <formula>1.5</formula>
    </cfRule>
  </conditionalFormatting>
  <conditionalFormatting sqref="P1">
    <cfRule type="notContainsBlanks" dxfId="2341" priority="776" stopIfTrue="1">
      <formula>LEN(TRIM(P1))&gt;0</formula>
    </cfRule>
  </conditionalFormatting>
  <conditionalFormatting sqref="P1">
    <cfRule type="cellIs" dxfId="2340" priority="775" stopIfTrue="1" operator="notEqual">
      <formula>0</formula>
    </cfRule>
  </conditionalFormatting>
  <conditionalFormatting sqref="P1">
    <cfRule type="cellIs" dxfId="2339" priority="774" stopIfTrue="1" operator="between">
      <formula>0.76</formula>
      <formula>1.5</formula>
    </cfRule>
  </conditionalFormatting>
  <conditionalFormatting sqref="P1">
    <cfRule type="notContainsBlanks" dxfId="2338" priority="773" stopIfTrue="1">
      <formula>LEN(TRIM(P1))&gt;0</formula>
    </cfRule>
  </conditionalFormatting>
  <conditionalFormatting sqref="P1">
    <cfRule type="cellIs" dxfId="2337" priority="772" stopIfTrue="1" operator="notEqual">
      <formula>0</formula>
    </cfRule>
  </conditionalFormatting>
  <conditionalFormatting sqref="P1">
    <cfRule type="cellIs" dxfId="2336" priority="771" stopIfTrue="1" operator="between">
      <formula>0.76</formula>
      <formula>1.5</formula>
    </cfRule>
  </conditionalFormatting>
  <conditionalFormatting sqref="P1">
    <cfRule type="notContainsBlanks" dxfId="2335" priority="770" stopIfTrue="1">
      <formula>LEN(TRIM(P1))&gt;0</formula>
    </cfRule>
  </conditionalFormatting>
  <conditionalFormatting sqref="P1">
    <cfRule type="cellIs" dxfId="2334" priority="769" stopIfTrue="1" operator="notEqual">
      <formula>0</formula>
    </cfRule>
  </conditionalFormatting>
  <conditionalFormatting sqref="P1">
    <cfRule type="cellIs" dxfId="2333" priority="768" stopIfTrue="1" operator="between">
      <formula>0.76</formula>
      <formula>1.5</formula>
    </cfRule>
  </conditionalFormatting>
  <conditionalFormatting sqref="P1">
    <cfRule type="notContainsBlanks" dxfId="2332" priority="767" stopIfTrue="1">
      <formula>LEN(TRIM(P1))&gt;0</formula>
    </cfRule>
  </conditionalFormatting>
  <conditionalFormatting sqref="P1">
    <cfRule type="cellIs" dxfId="2331" priority="766" stopIfTrue="1" operator="notEqual">
      <formula>0</formula>
    </cfRule>
  </conditionalFormatting>
  <conditionalFormatting sqref="P1">
    <cfRule type="cellIs" dxfId="2330" priority="765" stopIfTrue="1" operator="between">
      <formula>0.76</formula>
      <formula>1.5</formula>
    </cfRule>
  </conditionalFormatting>
  <conditionalFormatting sqref="P1">
    <cfRule type="notContainsBlanks" dxfId="2329" priority="764" stopIfTrue="1">
      <formula>LEN(TRIM(P1))&gt;0</formula>
    </cfRule>
  </conditionalFormatting>
  <conditionalFormatting sqref="P1">
    <cfRule type="cellIs" dxfId="2328" priority="763" stopIfTrue="1" operator="notEqual">
      <formula>0</formula>
    </cfRule>
  </conditionalFormatting>
  <conditionalFormatting sqref="P1">
    <cfRule type="cellIs" dxfId="2327" priority="762" stopIfTrue="1" operator="notEqual">
      <formula>0</formula>
    </cfRule>
  </conditionalFormatting>
  <conditionalFormatting sqref="P1">
    <cfRule type="cellIs" dxfId="2326" priority="761" stopIfTrue="1" operator="between">
      <formula>0.76</formula>
      <formula>1.5</formula>
    </cfRule>
  </conditionalFormatting>
  <conditionalFormatting sqref="P1">
    <cfRule type="notContainsBlanks" dxfId="2325" priority="760" stopIfTrue="1">
      <formula>LEN(TRIM(P1))&gt;0</formula>
    </cfRule>
  </conditionalFormatting>
  <conditionalFormatting sqref="P1">
    <cfRule type="cellIs" dxfId="2324" priority="759" stopIfTrue="1" operator="between">
      <formula>0.76</formula>
      <formula>1.5</formula>
    </cfRule>
  </conditionalFormatting>
  <conditionalFormatting sqref="P1">
    <cfRule type="notContainsBlanks" dxfId="2323" priority="758" stopIfTrue="1">
      <formula>LEN(TRIM(P1))&gt;0</formula>
    </cfRule>
  </conditionalFormatting>
  <conditionalFormatting sqref="P1">
    <cfRule type="cellIs" dxfId="2322" priority="757" stopIfTrue="1" operator="notEqual">
      <formula>0</formula>
    </cfRule>
  </conditionalFormatting>
  <conditionalFormatting sqref="P1">
    <cfRule type="cellIs" dxfId="2321" priority="756" stopIfTrue="1" operator="between">
      <formula>0.76</formula>
      <formula>1.5</formula>
    </cfRule>
  </conditionalFormatting>
  <conditionalFormatting sqref="P1">
    <cfRule type="notContainsBlanks" dxfId="2320" priority="755" stopIfTrue="1">
      <formula>LEN(TRIM(P1))&gt;0</formula>
    </cfRule>
  </conditionalFormatting>
  <conditionalFormatting sqref="P1">
    <cfRule type="cellIs" dxfId="2319" priority="754" stopIfTrue="1" operator="notEqual">
      <formula>0</formula>
    </cfRule>
  </conditionalFormatting>
  <conditionalFormatting sqref="P1">
    <cfRule type="cellIs" dxfId="2318" priority="753" stopIfTrue="1" operator="between">
      <formula>0.76</formula>
      <formula>1.5</formula>
    </cfRule>
  </conditionalFormatting>
  <conditionalFormatting sqref="P1">
    <cfRule type="notContainsBlanks" dxfId="2317" priority="752" stopIfTrue="1">
      <formula>LEN(TRIM(P1))&gt;0</formula>
    </cfRule>
  </conditionalFormatting>
  <conditionalFormatting sqref="P1">
    <cfRule type="cellIs" dxfId="2316" priority="751" stopIfTrue="1" operator="notEqual">
      <formula>0</formula>
    </cfRule>
  </conditionalFormatting>
  <conditionalFormatting sqref="P1">
    <cfRule type="cellIs" dxfId="2315" priority="750" stopIfTrue="1" operator="between">
      <formula>0.76</formula>
      <formula>1.5</formula>
    </cfRule>
  </conditionalFormatting>
  <conditionalFormatting sqref="P1">
    <cfRule type="notContainsBlanks" dxfId="2314" priority="749" stopIfTrue="1">
      <formula>LEN(TRIM(P1))&gt;0</formula>
    </cfRule>
  </conditionalFormatting>
  <conditionalFormatting sqref="P1">
    <cfRule type="cellIs" dxfId="2313" priority="748" stopIfTrue="1" operator="notEqual">
      <formula>0</formula>
    </cfRule>
  </conditionalFormatting>
  <conditionalFormatting sqref="P1">
    <cfRule type="cellIs" dxfId="2312" priority="747" stopIfTrue="1" operator="between">
      <formula>0.76</formula>
      <formula>1.5</formula>
    </cfRule>
  </conditionalFormatting>
  <conditionalFormatting sqref="P1">
    <cfRule type="notContainsBlanks" dxfId="2311" priority="746" stopIfTrue="1">
      <formula>LEN(TRIM(P1))&gt;0</formula>
    </cfRule>
  </conditionalFormatting>
  <conditionalFormatting sqref="P1">
    <cfRule type="cellIs" dxfId="2310" priority="745" stopIfTrue="1" operator="notEqual">
      <formula>0</formula>
    </cfRule>
  </conditionalFormatting>
  <conditionalFormatting sqref="P1">
    <cfRule type="cellIs" dxfId="2309" priority="744" stopIfTrue="1" operator="notEqual">
      <formula>0</formula>
    </cfRule>
  </conditionalFormatting>
  <conditionalFormatting sqref="P1">
    <cfRule type="cellIs" dxfId="2308" priority="743" stopIfTrue="1" operator="between">
      <formula>0.76</formula>
      <formula>1.5</formula>
    </cfRule>
  </conditionalFormatting>
  <conditionalFormatting sqref="P1">
    <cfRule type="notContainsBlanks" dxfId="2307" priority="742" stopIfTrue="1">
      <formula>LEN(TRIM(P1))&gt;0</formula>
    </cfRule>
  </conditionalFormatting>
  <conditionalFormatting sqref="P1">
    <cfRule type="cellIs" dxfId="2306" priority="741" stopIfTrue="1" operator="between">
      <formula>0.76</formula>
      <formula>1.5</formula>
    </cfRule>
  </conditionalFormatting>
  <conditionalFormatting sqref="P1">
    <cfRule type="notContainsBlanks" dxfId="2305" priority="740" stopIfTrue="1">
      <formula>LEN(TRIM(P1))&gt;0</formula>
    </cfRule>
  </conditionalFormatting>
  <conditionalFormatting sqref="P1">
    <cfRule type="cellIs" dxfId="2304" priority="739" stopIfTrue="1" operator="notEqual">
      <formula>0</formula>
    </cfRule>
  </conditionalFormatting>
  <conditionalFormatting sqref="P1">
    <cfRule type="cellIs" dxfId="2303" priority="738" stopIfTrue="1" operator="between">
      <formula>0.76</formula>
      <formula>1.5</formula>
    </cfRule>
  </conditionalFormatting>
  <conditionalFormatting sqref="P1">
    <cfRule type="notContainsBlanks" dxfId="2302" priority="737" stopIfTrue="1">
      <formula>LEN(TRIM(P1))&gt;0</formula>
    </cfRule>
  </conditionalFormatting>
  <conditionalFormatting sqref="P1">
    <cfRule type="cellIs" dxfId="2301" priority="736" stopIfTrue="1" operator="notEqual">
      <formula>0</formula>
    </cfRule>
  </conditionalFormatting>
  <conditionalFormatting sqref="P1">
    <cfRule type="cellIs" dxfId="2300" priority="735" stopIfTrue="1" operator="between">
      <formula>0.76</formula>
      <formula>1.5</formula>
    </cfRule>
  </conditionalFormatting>
  <conditionalFormatting sqref="P1">
    <cfRule type="notContainsBlanks" dxfId="2299" priority="734" stopIfTrue="1">
      <formula>LEN(TRIM(P1))&gt;0</formula>
    </cfRule>
  </conditionalFormatting>
  <conditionalFormatting sqref="P1">
    <cfRule type="cellIs" dxfId="2298" priority="733" stopIfTrue="1" operator="notEqual">
      <formula>0</formula>
    </cfRule>
  </conditionalFormatting>
  <conditionalFormatting sqref="P1">
    <cfRule type="cellIs" dxfId="2297" priority="732" stopIfTrue="1" operator="between">
      <formula>0.76</formula>
      <formula>1.5</formula>
    </cfRule>
  </conditionalFormatting>
  <conditionalFormatting sqref="P1">
    <cfRule type="notContainsBlanks" dxfId="2296" priority="731" stopIfTrue="1">
      <formula>LEN(TRIM(P1))&gt;0</formula>
    </cfRule>
  </conditionalFormatting>
  <conditionalFormatting sqref="P1">
    <cfRule type="cellIs" dxfId="2295" priority="730" stopIfTrue="1" operator="notEqual">
      <formula>0</formula>
    </cfRule>
  </conditionalFormatting>
  <conditionalFormatting sqref="P1">
    <cfRule type="cellIs" dxfId="2294" priority="729" stopIfTrue="1" operator="between">
      <formula>0.76</formula>
      <formula>1.5</formula>
    </cfRule>
  </conditionalFormatting>
  <conditionalFormatting sqref="P1">
    <cfRule type="notContainsBlanks" dxfId="2293" priority="728" stopIfTrue="1">
      <formula>LEN(TRIM(P1))&gt;0</formula>
    </cfRule>
  </conditionalFormatting>
  <conditionalFormatting sqref="P1">
    <cfRule type="cellIs" dxfId="2292" priority="727" stopIfTrue="1" operator="notEqual">
      <formula>0</formula>
    </cfRule>
  </conditionalFormatting>
  <conditionalFormatting sqref="P1">
    <cfRule type="cellIs" dxfId="2291" priority="726" stopIfTrue="1" operator="between">
      <formula>0.76</formula>
      <formula>1.5</formula>
    </cfRule>
  </conditionalFormatting>
  <conditionalFormatting sqref="P1">
    <cfRule type="notContainsBlanks" dxfId="2290" priority="725" stopIfTrue="1">
      <formula>LEN(TRIM(P1))&gt;0</formula>
    </cfRule>
  </conditionalFormatting>
  <conditionalFormatting sqref="P1">
    <cfRule type="cellIs" dxfId="2289" priority="724" stopIfTrue="1" operator="notEqual">
      <formula>0</formula>
    </cfRule>
  </conditionalFormatting>
  <conditionalFormatting sqref="P1">
    <cfRule type="cellIs" dxfId="2288" priority="723" stopIfTrue="1" operator="notEqual">
      <formula>0</formula>
    </cfRule>
  </conditionalFormatting>
  <conditionalFormatting sqref="P1">
    <cfRule type="cellIs" dxfId="2287" priority="722" stopIfTrue="1" operator="between">
      <formula>0.76</formula>
      <formula>1.5</formula>
    </cfRule>
  </conditionalFormatting>
  <conditionalFormatting sqref="P1">
    <cfRule type="notContainsBlanks" dxfId="2286" priority="721" stopIfTrue="1">
      <formula>LEN(TRIM(P1))&gt;0</formula>
    </cfRule>
  </conditionalFormatting>
  <conditionalFormatting sqref="P1">
    <cfRule type="cellIs" dxfId="2285" priority="720" stopIfTrue="1" operator="between">
      <formula>0.76</formula>
      <formula>1.5</formula>
    </cfRule>
  </conditionalFormatting>
  <conditionalFormatting sqref="P1">
    <cfRule type="notContainsBlanks" dxfId="2284" priority="719" stopIfTrue="1">
      <formula>LEN(TRIM(P1))&gt;0</formula>
    </cfRule>
  </conditionalFormatting>
  <conditionalFormatting sqref="P1">
    <cfRule type="cellIs" dxfId="2283" priority="718" stopIfTrue="1" operator="notEqual">
      <formula>0</formula>
    </cfRule>
  </conditionalFormatting>
  <conditionalFormatting sqref="P1">
    <cfRule type="cellIs" dxfId="2282" priority="717" stopIfTrue="1" operator="between">
      <formula>0.76</formula>
      <formula>1.5</formula>
    </cfRule>
  </conditionalFormatting>
  <conditionalFormatting sqref="P1">
    <cfRule type="notContainsBlanks" dxfId="2281" priority="716" stopIfTrue="1">
      <formula>LEN(TRIM(P1))&gt;0</formula>
    </cfRule>
  </conditionalFormatting>
  <conditionalFormatting sqref="P1">
    <cfRule type="cellIs" dxfId="2280" priority="715" stopIfTrue="1" operator="notEqual">
      <formula>0</formula>
    </cfRule>
  </conditionalFormatting>
  <conditionalFormatting sqref="P1">
    <cfRule type="cellIs" dxfId="2279" priority="714" stopIfTrue="1" operator="between">
      <formula>0.76</formula>
      <formula>1.5</formula>
    </cfRule>
  </conditionalFormatting>
  <conditionalFormatting sqref="P1">
    <cfRule type="notContainsBlanks" dxfId="2278" priority="713" stopIfTrue="1">
      <formula>LEN(TRIM(P1))&gt;0</formula>
    </cfRule>
  </conditionalFormatting>
  <conditionalFormatting sqref="P1">
    <cfRule type="cellIs" dxfId="2277" priority="712" stopIfTrue="1" operator="notEqual">
      <formula>0</formula>
    </cfRule>
  </conditionalFormatting>
  <conditionalFormatting sqref="P1">
    <cfRule type="cellIs" dxfId="2276" priority="711" stopIfTrue="1" operator="between">
      <formula>0.76</formula>
      <formula>1.5</formula>
    </cfRule>
  </conditionalFormatting>
  <conditionalFormatting sqref="P1">
    <cfRule type="notContainsBlanks" dxfId="2275" priority="710" stopIfTrue="1">
      <formula>LEN(TRIM(P1))&gt;0</formula>
    </cfRule>
  </conditionalFormatting>
  <conditionalFormatting sqref="P1">
    <cfRule type="cellIs" dxfId="2274" priority="709" stopIfTrue="1" operator="notEqual">
      <formula>0</formula>
    </cfRule>
  </conditionalFormatting>
  <conditionalFormatting sqref="P1">
    <cfRule type="cellIs" dxfId="2273" priority="708" stopIfTrue="1" operator="between">
      <formula>0.76</formula>
      <formula>1.5</formula>
    </cfRule>
  </conditionalFormatting>
  <conditionalFormatting sqref="P1">
    <cfRule type="notContainsBlanks" dxfId="2272" priority="707" stopIfTrue="1">
      <formula>LEN(TRIM(P1))&gt;0</formula>
    </cfRule>
  </conditionalFormatting>
  <conditionalFormatting sqref="P1">
    <cfRule type="cellIs" dxfId="2271" priority="706" stopIfTrue="1" operator="notEqual">
      <formula>0</formula>
    </cfRule>
  </conditionalFormatting>
  <conditionalFormatting sqref="P1">
    <cfRule type="cellIs" dxfId="2270" priority="705" stopIfTrue="1" operator="between">
      <formula>0.76</formula>
      <formula>1.5</formula>
    </cfRule>
  </conditionalFormatting>
  <conditionalFormatting sqref="P1">
    <cfRule type="notContainsBlanks" dxfId="2269" priority="704" stopIfTrue="1">
      <formula>LEN(TRIM(P1))&gt;0</formula>
    </cfRule>
  </conditionalFormatting>
  <conditionalFormatting sqref="P1">
    <cfRule type="cellIs" dxfId="2268" priority="703" stopIfTrue="1" operator="notEqual">
      <formula>0</formula>
    </cfRule>
  </conditionalFormatting>
  <conditionalFormatting sqref="P1">
    <cfRule type="cellIs" dxfId="2267" priority="702" stopIfTrue="1" operator="notEqual">
      <formula>0</formula>
    </cfRule>
  </conditionalFormatting>
  <conditionalFormatting sqref="P1">
    <cfRule type="cellIs" dxfId="2266" priority="701" stopIfTrue="1" operator="between">
      <formula>0.76</formula>
      <formula>1.5</formula>
    </cfRule>
  </conditionalFormatting>
  <conditionalFormatting sqref="P1">
    <cfRule type="notContainsBlanks" dxfId="2265" priority="700" stopIfTrue="1">
      <formula>LEN(TRIM(P1))&gt;0</formula>
    </cfRule>
  </conditionalFormatting>
  <conditionalFormatting sqref="P1">
    <cfRule type="cellIs" dxfId="2264" priority="699" stopIfTrue="1" operator="between">
      <formula>0.76</formula>
      <formula>1.5</formula>
    </cfRule>
  </conditionalFormatting>
  <conditionalFormatting sqref="P1">
    <cfRule type="notContainsBlanks" dxfId="2263" priority="698" stopIfTrue="1">
      <formula>LEN(TRIM(P1))&gt;0</formula>
    </cfRule>
  </conditionalFormatting>
  <conditionalFormatting sqref="P1">
    <cfRule type="cellIs" dxfId="2262" priority="697" stopIfTrue="1" operator="notEqual">
      <formula>0</formula>
    </cfRule>
  </conditionalFormatting>
  <conditionalFormatting sqref="P1">
    <cfRule type="cellIs" dxfId="2261" priority="696" stopIfTrue="1" operator="between">
      <formula>0.76</formula>
      <formula>1.5</formula>
    </cfRule>
  </conditionalFormatting>
  <conditionalFormatting sqref="P1">
    <cfRule type="notContainsBlanks" dxfId="2260" priority="695" stopIfTrue="1">
      <formula>LEN(TRIM(P1))&gt;0</formula>
    </cfRule>
  </conditionalFormatting>
  <conditionalFormatting sqref="P1">
    <cfRule type="cellIs" dxfId="2259" priority="694" stopIfTrue="1" operator="notEqual">
      <formula>0</formula>
    </cfRule>
  </conditionalFormatting>
  <conditionalFormatting sqref="P1">
    <cfRule type="cellIs" dxfId="2258" priority="693" stopIfTrue="1" operator="between">
      <formula>0.76</formula>
      <formula>1.5</formula>
    </cfRule>
  </conditionalFormatting>
  <conditionalFormatting sqref="P1">
    <cfRule type="notContainsBlanks" dxfId="2257" priority="692" stopIfTrue="1">
      <formula>LEN(TRIM(P1))&gt;0</formula>
    </cfRule>
  </conditionalFormatting>
  <conditionalFormatting sqref="P1">
    <cfRule type="cellIs" dxfId="2256" priority="691" stopIfTrue="1" operator="notEqual">
      <formula>0</formula>
    </cfRule>
  </conditionalFormatting>
  <conditionalFormatting sqref="P1">
    <cfRule type="cellIs" dxfId="2255" priority="690" stopIfTrue="1" operator="between">
      <formula>0.76</formula>
      <formula>1.5</formula>
    </cfRule>
  </conditionalFormatting>
  <conditionalFormatting sqref="P1">
    <cfRule type="notContainsBlanks" dxfId="2254" priority="689" stopIfTrue="1">
      <formula>LEN(TRIM(P1))&gt;0</formula>
    </cfRule>
  </conditionalFormatting>
  <conditionalFormatting sqref="P1">
    <cfRule type="cellIs" dxfId="2253" priority="688" stopIfTrue="1" operator="notEqual">
      <formula>0</formula>
    </cfRule>
  </conditionalFormatting>
  <conditionalFormatting sqref="P1">
    <cfRule type="cellIs" dxfId="2252" priority="687" stopIfTrue="1" operator="between">
      <formula>0.76</formula>
      <formula>1.5</formula>
    </cfRule>
  </conditionalFormatting>
  <conditionalFormatting sqref="P1">
    <cfRule type="notContainsBlanks" dxfId="2251" priority="686" stopIfTrue="1">
      <formula>LEN(TRIM(P1))&gt;0</formula>
    </cfRule>
  </conditionalFormatting>
  <conditionalFormatting sqref="P1">
    <cfRule type="cellIs" dxfId="2250" priority="685" stopIfTrue="1" operator="notEqual">
      <formula>0</formula>
    </cfRule>
  </conditionalFormatting>
  <conditionalFormatting sqref="P1">
    <cfRule type="cellIs" dxfId="2249" priority="684" stopIfTrue="1" operator="between">
      <formula>0.76</formula>
      <formula>1.5</formula>
    </cfRule>
  </conditionalFormatting>
  <conditionalFormatting sqref="P1">
    <cfRule type="notContainsBlanks" dxfId="2248" priority="683" stopIfTrue="1">
      <formula>LEN(TRIM(P1))&gt;0</formula>
    </cfRule>
  </conditionalFormatting>
  <conditionalFormatting sqref="P1">
    <cfRule type="cellIs" dxfId="2247" priority="682" stopIfTrue="1" operator="notEqual">
      <formula>0</formula>
    </cfRule>
  </conditionalFormatting>
  <conditionalFormatting sqref="P1">
    <cfRule type="cellIs" dxfId="2246" priority="681" stopIfTrue="1" operator="notEqual">
      <formula>0</formula>
    </cfRule>
  </conditionalFormatting>
  <conditionalFormatting sqref="P1">
    <cfRule type="cellIs" dxfId="2245" priority="680" stopIfTrue="1" operator="between">
      <formula>0.76</formula>
      <formula>1.5</formula>
    </cfRule>
  </conditionalFormatting>
  <conditionalFormatting sqref="P1">
    <cfRule type="notContainsBlanks" dxfId="2244" priority="679" stopIfTrue="1">
      <formula>LEN(TRIM(P1))&gt;0</formula>
    </cfRule>
  </conditionalFormatting>
  <conditionalFormatting sqref="P1">
    <cfRule type="cellIs" dxfId="2243" priority="678" stopIfTrue="1" operator="between">
      <formula>0.76</formula>
      <formula>1.5</formula>
    </cfRule>
  </conditionalFormatting>
  <conditionalFormatting sqref="P1">
    <cfRule type="notContainsBlanks" dxfId="2242" priority="677" stopIfTrue="1">
      <formula>LEN(TRIM(P1))&gt;0</formula>
    </cfRule>
  </conditionalFormatting>
  <conditionalFormatting sqref="P1">
    <cfRule type="cellIs" dxfId="2241" priority="676" stopIfTrue="1" operator="notEqual">
      <formula>0</formula>
    </cfRule>
  </conditionalFormatting>
  <conditionalFormatting sqref="P1">
    <cfRule type="cellIs" dxfId="2240" priority="675" stopIfTrue="1" operator="between">
      <formula>0.76</formula>
      <formula>1.5</formula>
    </cfRule>
  </conditionalFormatting>
  <conditionalFormatting sqref="P1">
    <cfRule type="notContainsBlanks" dxfId="2239" priority="674" stopIfTrue="1">
      <formula>LEN(TRIM(P1))&gt;0</formula>
    </cfRule>
  </conditionalFormatting>
  <conditionalFormatting sqref="P1">
    <cfRule type="cellIs" dxfId="2238" priority="673" stopIfTrue="1" operator="notEqual">
      <formula>0</formula>
    </cfRule>
  </conditionalFormatting>
  <conditionalFormatting sqref="P1">
    <cfRule type="cellIs" dxfId="2237" priority="672" stopIfTrue="1" operator="between">
      <formula>0.76</formula>
      <formula>1.5</formula>
    </cfRule>
  </conditionalFormatting>
  <conditionalFormatting sqref="P1">
    <cfRule type="notContainsBlanks" dxfId="2236" priority="671" stopIfTrue="1">
      <formula>LEN(TRIM(P1))&gt;0</formula>
    </cfRule>
  </conditionalFormatting>
  <conditionalFormatting sqref="P1">
    <cfRule type="cellIs" dxfId="2235" priority="670" stopIfTrue="1" operator="notEqual">
      <formula>0</formula>
    </cfRule>
  </conditionalFormatting>
  <conditionalFormatting sqref="P1">
    <cfRule type="cellIs" dxfId="2234" priority="669" stopIfTrue="1" operator="between">
      <formula>0.76</formula>
      <formula>1.5</formula>
    </cfRule>
  </conditionalFormatting>
  <conditionalFormatting sqref="P1">
    <cfRule type="notContainsBlanks" dxfId="2233" priority="668" stopIfTrue="1">
      <formula>LEN(TRIM(P1))&gt;0</formula>
    </cfRule>
  </conditionalFormatting>
  <conditionalFormatting sqref="P1">
    <cfRule type="cellIs" dxfId="2232" priority="667" stopIfTrue="1" operator="notEqual">
      <formula>0</formula>
    </cfRule>
  </conditionalFormatting>
  <conditionalFormatting sqref="P1">
    <cfRule type="cellIs" dxfId="2231" priority="666" stopIfTrue="1" operator="between">
      <formula>0.76</formula>
      <formula>1.5</formula>
    </cfRule>
  </conditionalFormatting>
  <conditionalFormatting sqref="P1">
    <cfRule type="notContainsBlanks" dxfId="2230" priority="665" stopIfTrue="1">
      <formula>LEN(TRIM(P1))&gt;0</formula>
    </cfRule>
  </conditionalFormatting>
  <conditionalFormatting sqref="P1">
    <cfRule type="cellIs" dxfId="2229" priority="664" stopIfTrue="1" operator="notEqual">
      <formula>0</formula>
    </cfRule>
  </conditionalFormatting>
  <conditionalFormatting sqref="P1">
    <cfRule type="cellIs" dxfId="2228" priority="663" stopIfTrue="1" operator="between">
      <formula>0.76</formula>
      <formula>1.5</formula>
    </cfRule>
  </conditionalFormatting>
  <conditionalFormatting sqref="P1">
    <cfRule type="notContainsBlanks" dxfId="2227" priority="662" stopIfTrue="1">
      <formula>LEN(TRIM(P1))&gt;0</formula>
    </cfRule>
  </conditionalFormatting>
  <conditionalFormatting sqref="P1">
    <cfRule type="cellIs" dxfId="2226" priority="661" stopIfTrue="1" operator="notEqual">
      <formula>0</formula>
    </cfRule>
  </conditionalFormatting>
  <conditionalFormatting sqref="P1">
    <cfRule type="cellIs" dxfId="2225" priority="660" stopIfTrue="1" operator="notEqual">
      <formula>0</formula>
    </cfRule>
  </conditionalFormatting>
  <conditionalFormatting sqref="P1">
    <cfRule type="cellIs" dxfId="2224" priority="659" stopIfTrue="1" operator="between">
      <formula>0.76</formula>
      <formula>1.5</formula>
    </cfRule>
  </conditionalFormatting>
  <conditionalFormatting sqref="P1">
    <cfRule type="notContainsBlanks" dxfId="2223" priority="658" stopIfTrue="1">
      <formula>LEN(TRIM(P1))&gt;0</formula>
    </cfRule>
  </conditionalFormatting>
  <conditionalFormatting sqref="P1">
    <cfRule type="cellIs" dxfId="2222" priority="657" stopIfTrue="1" operator="between">
      <formula>0.76</formula>
      <formula>1.5</formula>
    </cfRule>
  </conditionalFormatting>
  <conditionalFormatting sqref="P1">
    <cfRule type="notContainsBlanks" dxfId="2221" priority="656" stopIfTrue="1">
      <formula>LEN(TRIM(P1))&gt;0</formula>
    </cfRule>
  </conditionalFormatting>
  <conditionalFormatting sqref="P1">
    <cfRule type="cellIs" dxfId="2220" priority="655" stopIfTrue="1" operator="notEqual">
      <formula>0</formula>
    </cfRule>
  </conditionalFormatting>
  <conditionalFormatting sqref="P1">
    <cfRule type="cellIs" dxfId="2219" priority="654" stopIfTrue="1" operator="between">
      <formula>0.76</formula>
      <formula>1.5</formula>
    </cfRule>
  </conditionalFormatting>
  <conditionalFormatting sqref="P1">
    <cfRule type="notContainsBlanks" dxfId="2218" priority="653" stopIfTrue="1">
      <formula>LEN(TRIM(P1))&gt;0</formula>
    </cfRule>
  </conditionalFormatting>
  <conditionalFormatting sqref="P1">
    <cfRule type="cellIs" dxfId="2217" priority="652" stopIfTrue="1" operator="notEqual">
      <formula>0</formula>
    </cfRule>
  </conditionalFormatting>
  <conditionalFormatting sqref="P1">
    <cfRule type="cellIs" dxfId="2216" priority="651" stopIfTrue="1" operator="between">
      <formula>0.76</formula>
      <formula>1.5</formula>
    </cfRule>
  </conditionalFormatting>
  <conditionalFormatting sqref="P1">
    <cfRule type="notContainsBlanks" dxfId="2215" priority="650" stopIfTrue="1">
      <formula>LEN(TRIM(P1))&gt;0</formula>
    </cfRule>
  </conditionalFormatting>
  <conditionalFormatting sqref="P1">
    <cfRule type="cellIs" dxfId="2214" priority="649" stopIfTrue="1" operator="notEqual">
      <formula>0</formula>
    </cfRule>
  </conditionalFormatting>
  <conditionalFormatting sqref="P1">
    <cfRule type="cellIs" dxfId="2213" priority="648" stopIfTrue="1" operator="between">
      <formula>0.76</formula>
      <formula>1.5</formula>
    </cfRule>
  </conditionalFormatting>
  <conditionalFormatting sqref="P1">
    <cfRule type="notContainsBlanks" dxfId="2212" priority="647" stopIfTrue="1">
      <formula>LEN(TRIM(P1))&gt;0</formula>
    </cfRule>
  </conditionalFormatting>
  <conditionalFormatting sqref="P1">
    <cfRule type="cellIs" dxfId="2211" priority="646" stopIfTrue="1" operator="notEqual">
      <formula>0</formula>
    </cfRule>
  </conditionalFormatting>
  <conditionalFormatting sqref="P1">
    <cfRule type="cellIs" dxfId="2210" priority="645" stopIfTrue="1" operator="between">
      <formula>0.76</formula>
      <formula>1.5</formula>
    </cfRule>
  </conditionalFormatting>
  <conditionalFormatting sqref="P1">
    <cfRule type="notContainsBlanks" dxfId="2209" priority="644" stopIfTrue="1">
      <formula>LEN(TRIM(P1))&gt;0</formula>
    </cfRule>
  </conditionalFormatting>
  <conditionalFormatting sqref="P1">
    <cfRule type="cellIs" dxfId="2208" priority="643" stopIfTrue="1" operator="notEqual">
      <formula>0</formula>
    </cfRule>
  </conditionalFormatting>
  <conditionalFormatting sqref="P1">
    <cfRule type="cellIs" dxfId="2207" priority="642" stopIfTrue="1" operator="between">
      <formula>0.76</formula>
      <formula>1.5</formula>
    </cfRule>
  </conditionalFormatting>
  <conditionalFormatting sqref="P1">
    <cfRule type="notContainsBlanks" dxfId="2206" priority="641" stopIfTrue="1">
      <formula>LEN(TRIM(P1))&gt;0</formula>
    </cfRule>
  </conditionalFormatting>
  <conditionalFormatting sqref="P1">
    <cfRule type="cellIs" dxfId="2205" priority="640" stopIfTrue="1" operator="notEqual">
      <formula>0</formula>
    </cfRule>
  </conditionalFormatting>
  <conditionalFormatting sqref="P1">
    <cfRule type="cellIs" dxfId="2204" priority="639" stopIfTrue="1" operator="notEqual">
      <formula>0</formula>
    </cfRule>
  </conditionalFormatting>
  <conditionalFormatting sqref="P1">
    <cfRule type="cellIs" dxfId="2203" priority="638" stopIfTrue="1" operator="between">
      <formula>0.76</formula>
      <formula>1.5</formula>
    </cfRule>
  </conditionalFormatting>
  <conditionalFormatting sqref="P1">
    <cfRule type="notContainsBlanks" dxfId="2202" priority="637" stopIfTrue="1">
      <formula>LEN(TRIM(P1))&gt;0</formula>
    </cfRule>
  </conditionalFormatting>
  <conditionalFormatting sqref="P1">
    <cfRule type="cellIs" dxfId="2201" priority="636" stopIfTrue="1" operator="between">
      <formula>0.76</formula>
      <formula>1.5</formula>
    </cfRule>
  </conditionalFormatting>
  <conditionalFormatting sqref="P1">
    <cfRule type="notContainsBlanks" dxfId="2200" priority="635" stopIfTrue="1">
      <formula>LEN(TRIM(P1))&gt;0</formula>
    </cfRule>
  </conditionalFormatting>
  <conditionalFormatting sqref="P1">
    <cfRule type="cellIs" dxfId="2199" priority="634" stopIfTrue="1" operator="notEqual">
      <formula>0</formula>
    </cfRule>
  </conditionalFormatting>
  <conditionalFormatting sqref="P1">
    <cfRule type="cellIs" dxfId="2198" priority="633" stopIfTrue="1" operator="between">
      <formula>0.76</formula>
      <formula>1.5</formula>
    </cfRule>
  </conditionalFormatting>
  <conditionalFormatting sqref="P1">
    <cfRule type="notContainsBlanks" dxfId="2197" priority="632" stopIfTrue="1">
      <formula>LEN(TRIM(P1))&gt;0</formula>
    </cfRule>
  </conditionalFormatting>
  <conditionalFormatting sqref="P1">
    <cfRule type="cellIs" dxfId="2196" priority="631" stopIfTrue="1" operator="notEqual">
      <formula>0</formula>
    </cfRule>
  </conditionalFormatting>
  <conditionalFormatting sqref="P1">
    <cfRule type="cellIs" dxfId="2195" priority="630" stopIfTrue="1" operator="between">
      <formula>0.76</formula>
      <formula>1.5</formula>
    </cfRule>
  </conditionalFormatting>
  <conditionalFormatting sqref="P1">
    <cfRule type="notContainsBlanks" dxfId="2194" priority="629" stopIfTrue="1">
      <formula>LEN(TRIM(P1))&gt;0</formula>
    </cfRule>
  </conditionalFormatting>
  <conditionalFormatting sqref="P1">
    <cfRule type="cellIs" dxfId="2193" priority="628" stopIfTrue="1" operator="notEqual">
      <formula>0</formula>
    </cfRule>
  </conditionalFormatting>
  <conditionalFormatting sqref="P1">
    <cfRule type="cellIs" dxfId="2192" priority="627" stopIfTrue="1" operator="between">
      <formula>0.76</formula>
      <formula>1.5</formula>
    </cfRule>
  </conditionalFormatting>
  <conditionalFormatting sqref="P1">
    <cfRule type="notContainsBlanks" dxfId="2191" priority="626" stopIfTrue="1">
      <formula>LEN(TRIM(P1))&gt;0</formula>
    </cfRule>
  </conditionalFormatting>
  <conditionalFormatting sqref="P1">
    <cfRule type="cellIs" dxfId="2190" priority="625" stopIfTrue="1" operator="notEqual">
      <formula>0</formula>
    </cfRule>
  </conditionalFormatting>
  <conditionalFormatting sqref="P1">
    <cfRule type="cellIs" dxfId="2189" priority="624" stopIfTrue="1" operator="between">
      <formula>0.76</formula>
      <formula>1.5</formula>
    </cfRule>
  </conditionalFormatting>
  <conditionalFormatting sqref="P1">
    <cfRule type="notContainsBlanks" dxfId="2188" priority="623" stopIfTrue="1">
      <formula>LEN(TRIM(P1))&gt;0</formula>
    </cfRule>
  </conditionalFormatting>
  <conditionalFormatting sqref="P1">
    <cfRule type="cellIs" dxfId="2187" priority="622" stopIfTrue="1" operator="notEqual">
      <formula>0</formula>
    </cfRule>
  </conditionalFormatting>
  <conditionalFormatting sqref="P1">
    <cfRule type="cellIs" dxfId="2186" priority="621" stopIfTrue="1" operator="between">
      <formula>0.76</formula>
      <formula>1.5</formula>
    </cfRule>
  </conditionalFormatting>
  <conditionalFormatting sqref="P1">
    <cfRule type="notContainsBlanks" dxfId="2185" priority="620" stopIfTrue="1">
      <formula>LEN(TRIM(P1))&gt;0</formula>
    </cfRule>
  </conditionalFormatting>
  <conditionalFormatting sqref="P1">
    <cfRule type="cellIs" dxfId="2184" priority="619" stopIfTrue="1" operator="notEqual">
      <formula>0</formula>
    </cfRule>
  </conditionalFormatting>
  <conditionalFormatting sqref="P1">
    <cfRule type="cellIs" dxfId="2183" priority="618" stopIfTrue="1" operator="notEqual">
      <formula>0</formula>
    </cfRule>
  </conditionalFormatting>
  <conditionalFormatting sqref="P1">
    <cfRule type="cellIs" dxfId="2182" priority="617" stopIfTrue="1" operator="between">
      <formula>0.76</formula>
      <formula>1.5</formula>
    </cfRule>
  </conditionalFormatting>
  <conditionalFormatting sqref="P1">
    <cfRule type="notContainsBlanks" dxfId="2181" priority="616" stopIfTrue="1">
      <formula>LEN(TRIM(P1))&gt;0</formula>
    </cfRule>
  </conditionalFormatting>
  <conditionalFormatting sqref="P1">
    <cfRule type="cellIs" dxfId="2180" priority="615" stopIfTrue="1" operator="between">
      <formula>0.76</formula>
      <formula>1.5</formula>
    </cfRule>
  </conditionalFormatting>
  <conditionalFormatting sqref="P1">
    <cfRule type="notContainsBlanks" dxfId="2179" priority="614" stopIfTrue="1">
      <formula>LEN(TRIM(P1))&gt;0</formula>
    </cfRule>
  </conditionalFormatting>
  <conditionalFormatting sqref="P1">
    <cfRule type="cellIs" dxfId="2178" priority="613" stopIfTrue="1" operator="notEqual">
      <formula>0</formula>
    </cfRule>
  </conditionalFormatting>
  <conditionalFormatting sqref="P1">
    <cfRule type="cellIs" dxfId="2177" priority="612" stopIfTrue="1" operator="between">
      <formula>0.76</formula>
      <formula>1.5</formula>
    </cfRule>
  </conditionalFormatting>
  <conditionalFormatting sqref="P1">
    <cfRule type="notContainsBlanks" dxfId="2176" priority="611" stopIfTrue="1">
      <formula>LEN(TRIM(P1))&gt;0</formula>
    </cfRule>
  </conditionalFormatting>
  <conditionalFormatting sqref="P1">
    <cfRule type="cellIs" dxfId="2175" priority="610" stopIfTrue="1" operator="notEqual">
      <formula>0</formula>
    </cfRule>
  </conditionalFormatting>
  <conditionalFormatting sqref="P1">
    <cfRule type="cellIs" dxfId="2174" priority="609" stopIfTrue="1" operator="between">
      <formula>0.76</formula>
      <formula>1.5</formula>
    </cfRule>
  </conditionalFormatting>
  <conditionalFormatting sqref="P1">
    <cfRule type="notContainsBlanks" dxfId="2173" priority="608" stopIfTrue="1">
      <formula>LEN(TRIM(P1))&gt;0</formula>
    </cfRule>
  </conditionalFormatting>
  <conditionalFormatting sqref="P1">
    <cfRule type="cellIs" dxfId="2172" priority="607" stopIfTrue="1" operator="notEqual">
      <formula>0</formula>
    </cfRule>
  </conditionalFormatting>
  <conditionalFormatting sqref="P1">
    <cfRule type="cellIs" dxfId="2171" priority="606" stopIfTrue="1" operator="between">
      <formula>0.76</formula>
      <formula>1.5</formula>
    </cfRule>
  </conditionalFormatting>
  <conditionalFormatting sqref="P1">
    <cfRule type="notContainsBlanks" dxfId="2170" priority="605" stopIfTrue="1">
      <formula>LEN(TRIM(P1))&gt;0</formula>
    </cfRule>
  </conditionalFormatting>
  <conditionalFormatting sqref="P1">
    <cfRule type="cellIs" dxfId="2169" priority="604" stopIfTrue="1" operator="notEqual">
      <formula>0</formula>
    </cfRule>
  </conditionalFormatting>
  <conditionalFormatting sqref="P1">
    <cfRule type="cellIs" dxfId="2168" priority="603" stopIfTrue="1" operator="between">
      <formula>0.76</formula>
      <formula>1.5</formula>
    </cfRule>
  </conditionalFormatting>
  <conditionalFormatting sqref="P1">
    <cfRule type="notContainsBlanks" dxfId="2167" priority="602" stopIfTrue="1">
      <formula>LEN(TRIM(P1))&gt;0</formula>
    </cfRule>
  </conditionalFormatting>
  <conditionalFormatting sqref="P1">
    <cfRule type="cellIs" dxfId="2166" priority="601" stopIfTrue="1" operator="notEqual">
      <formula>0</formula>
    </cfRule>
  </conditionalFormatting>
  <conditionalFormatting sqref="P1">
    <cfRule type="cellIs" dxfId="2165" priority="600" stopIfTrue="1" operator="between">
      <formula>0.76</formula>
      <formula>1.5</formula>
    </cfRule>
  </conditionalFormatting>
  <conditionalFormatting sqref="P1">
    <cfRule type="notContainsBlanks" dxfId="2164" priority="599" stopIfTrue="1">
      <formula>LEN(TRIM(P1))&gt;0</formula>
    </cfRule>
  </conditionalFormatting>
  <conditionalFormatting sqref="P1">
    <cfRule type="cellIs" dxfId="2163" priority="598" stopIfTrue="1" operator="notEqual">
      <formula>0</formula>
    </cfRule>
  </conditionalFormatting>
  <conditionalFormatting sqref="P1">
    <cfRule type="cellIs" dxfId="2162" priority="597" stopIfTrue="1" operator="notEqual">
      <formula>0</formula>
    </cfRule>
  </conditionalFormatting>
  <conditionalFormatting sqref="P1">
    <cfRule type="cellIs" dxfId="2161" priority="596" stopIfTrue="1" operator="between">
      <formula>0.76</formula>
      <formula>1.5</formula>
    </cfRule>
  </conditionalFormatting>
  <conditionalFormatting sqref="P1">
    <cfRule type="notContainsBlanks" dxfId="2160" priority="595" stopIfTrue="1">
      <formula>LEN(TRIM(P1))&gt;0</formula>
    </cfRule>
  </conditionalFormatting>
  <conditionalFormatting sqref="P1">
    <cfRule type="cellIs" dxfId="2159" priority="594" stopIfTrue="1" operator="between">
      <formula>0.76</formula>
      <formula>1.5</formula>
    </cfRule>
  </conditionalFormatting>
  <conditionalFormatting sqref="P1">
    <cfRule type="notContainsBlanks" dxfId="2158" priority="593" stopIfTrue="1">
      <formula>LEN(TRIM(P1))&gt;0</formula>
    </cfRule>
  </conditionalFormatting>
  <conditionalFormatting sqref="P1">
    <cfRule type="cellIs" dxfId="2157" priority="592" stopIfTrue="1" operator="notEqual">
      <formula>0</formula>
    </cfRule>
  </conditionalFormatting>
  <conditionalFormatting sqref="P1">
    <cfRule type="cellIs" dxfId="2156" priority="591" stopIfTrue="1" operator="between">
      <formula>0.76</formula>
      <formula>1.5</formula>
    </cfRule>
  </conditionalFormatting>
  <conditionalFormatting sqref="P1">
    <cfRule type="notContainsBlanks" dxfId="2155" priority="590" stopIfTrue="1">
      <formula>LEN(TRIM(P1))&gt;0</formula>
    </cfRule>
  </conditionalFormatting>
  <conditionalFormatting sqref="P1">
    <cfRule type="cellIs" dxfId="2154" priority="589" stopIfTrue="1" operator="notEqual">
      <formula>0</formula>
    </cfRule>
  </conditionalFormatting>
  <conditionalFormatting sqref="P1">
    <cfRule type="cellIs" dxfId="2153" priority="588" stopIfTrue="1" operator="between">
      <formula>0.76</formula>
      <formula>1.5</formula>
    </cfRule>
  </conditionalFormatting>
  <conditionalFormatting sqref="P1">
    <cfRule type="notContainsBlanks" dxfId="2152" priority="587" stopIfTrue="1">
      <formula>LEN(TRIM(P1))&gt;0</formula>
    </cfRule>
  </conditionalFormatting>
  <conditionalFormatting sqref="P1">
    <cfRule type="cellIs" dxfId="2151" priority="586" stopIfTrue="1" operator="notEqual">
      <formula>0</formula>
    </cfRule>
  </conditionalFormatting>
  <conditionalFormatting sqref="P1">
    <cfRule type="cellIs" dxfId="2150" priority="585" stopIfTrue="1" operator="between">
      <formula>0.76</formula>
      <formula>1.5</formula>
    </cfRule>
  </conditionalFormatting>
  <conditionalFormatting sqref="P1">
    <cfRule type="notContainsBlanks" dxfId="2149" priority="584" stopIfTrue="1">
      <formula>LEN(TRIM(P1))&gt;0</formula>
    </cfRule>
  </conditionalFormatting>
  <conditionalFormatting sqref="P1">
    <cfRule type="cellIs" dxfId="2148" priority="583" stopIfTrue="1" operator="notEqual">
      <formula>0</formula>
    </cfRule>
  </conditionalFormatting>
  <conditionalFormatting sqref="P1">
    <cfRule type="cellIs" dxfId="2147" priority="582" stopIfTrue="1" operator="between">
      <formula>0.76</formula>
      <formula>1.5</formula>
    </cfRule>
  </conditionalFormatting>
  <conditionalFormatting sqref="P1">
    <cfRule type="notContainsBlanks" dxfId="2146" priority="581" stopIfTrue="1">
      <formula>LEN(TRIM(P1))&gt;0</formula>
    </cfRule>
  </conditionalFormatting>
  <conditionalFormatting sqref="P1">
    <cfRule type="cellIs" dxfId="2145" priority="580" stopIfTrue="1" operator="notEqual">
      <formula>0</formula>
    </cfRule>
  </conditionalFormatting>
  <conditionalFormatting sqref="P1">
    <cfRule type="cellIs" dxfId="2144" priority="579" stopIfTrue="1" operator="between">
      <formula>0.76</formula>
      <formula>1.5</formula>
    </cfRule>
  </conditionalFormatting>
  <conditionalFormatting sqref="P1">
    <cfRule type="notContainsBlanks" dxfId="2143" priority="578" stopIfTrue="1">
      <formula>LEN(TRIM(P1))&gt;0</formula>
    </cfRule>
  </conditionalFormatting>
  <conditionalFormatting sqref="P1">
    <cfRule type="cellIs" dxfId="2142" priority="577" stopIfTrue="1" operator="notEqual">
      <formula>0</formula>
    </cfRule>
  </conditionalFormatting>
  <conditionalFormatting sqref="P1">
    <cfRule type="cellIs" dxfId="2141" priority="576" stopIfTrue="1" operator="notEqual">
      <formula>0</formula>
    </cfRule>
  </conditionalFormatting>
  <conditionalFormatting sqref="P1">
    <cfRule type="cellIs" dxfId="2140" priority="575" stopIfTrue="1" operator="between">
      <formula>0.76</formula>
      <formula>1.5</formula>
    </cfRule>
  </conditionalFormatting>
  <conditionalFormatting sqref="P1">
    <cfRule type="notContainsBlanks" dxfId="2139" priority="574" stopIfTrue="1">
      <formula>LEN(TRIM(P1))&gt;0</formula>
    </cfRule>
  </conditionalFormatting>
  <conditionalFormatting sqref="P1">
    <cfRule type="cellIs" dxfId="2138" priority="573" stopIfTrue="1" operator="between">
      <formula>0.76</formula>
      <formula>1.5</formula>
    </cfRule>
  </conditionalFormatting>
  <conditionalFormatting sqref="P1">
    <cfRule type="notContainsBlanks" dxfId="2137" priority="572" stopIfTrue="1">
      <formula>LEN(TRIM(P1))&gt;0</formula>
    </cfRule>
  </conditionalFormatting>
  <conditionalFormatting sqref="P1">
    <cfRule type="cellIs" dxfId="2136" priority="571" stopIfTrue="1" operator="notEqual">
      <formula>0</formula>
    </cfRule>
  </conditionalFormatting>
  <conditionalFormatting sqref="P1">
    <cfRule type="cellIs" dxfId="2135" priority="570" stopIfTrue="1" operator="between">
      <formula>0.76</formula>
      <formula>1.5</formula>
    </cfRule>
  </conditionalFormatting>
  <conditionalFormatting sqref="P1">
    <cfRule type="notContainsBlanks" dxfId="2134" priority="569" stopIfTrue="1">
      <formula>LEN(TRIM(P1))&gt;0</formula>
    </cfRule>
  </conditionalFormatting>
  <conditionalFormatting sqref="P1">
    <cfRule type="cellIs" dxfId="2133" priority="568" stopIfTrue="1" operator="notEqual">
      <formula>0</formula>
    </cfRule>
  </conditionalFormatting>
  <conditionalFormatting sqref="P1">
    <cfRule type="cellIs" dxfId="2132" priority="567" stopIfTrue="1" operator="between">
      <formula>0.76</formula>
      <formula>1.5</formula>
    </cfRule>
  </conditionalFormatting>
  <conditionalFormatting sqref="P1">
    <cfRule type="notContainsBlanks" dxfId="2131" priority="566" stopIfTrue="1">
      <formula>LEN(TRIM(P1))&gt;0</formula>
    </cfRule>
  </conditionalFormatting>
  <conditionalFormatting sqref="P1">
    <cfRule type="cellIs" dxfId="2130" priority="565" stopIfTrue="1" operator="notEqual">
      <formula>0</formula>
    </cfRule>
  </conditionalFormatting>
  <conditionalFormatting sqref="P1">
    <cfRule type="cellIs" dxfId="2129" priority="564" stopIfTrue="1" operator="between">
      <formula>0.76</formula>
      <formula>1.5</formula>
    </cfRule>
  </conditionalFormatting>
  <conditionalFormatting sqref="P1">
    <cfRule type="notContainsBlanks" dxfId="2128" priority="563" stopIfTrue="1">
      <formula>LEN(TRIM(P1))&gt;0</formula>
    </cfRule>
  </conditionalFormatting>
  <conditionalFormatting sqref="P1">
    <cfRule type="cellIs" dxfId="2127" priority="562" stopIfTrue="1" operator="notEqual">
      <formula>0</formula>
    </cfRule>
  </conditionalFormatting>
  <conditionalFormatting sqref="P1">
    <cfRule type="cellIs" dxfId="2126" priority="561" stopIfTrue="1" operator="between">
      <formula>0.76</formula>
      <formula>1.5</formula>
    </cfRule>
  </conditionalFormatting>
  <conditionalFormatting sqref="P1">
    <cfRule type="notContainsBlanks" dxfId="2125" priority="560" stopIfTrue="1">
      <formula>LEN(TRIM(P1))&gt;0</formula>
    </cfRule>
  </conditionalFormatting>
  <conditionalFormatting sqref="P1">
    <cfRule type="cellIs" dxfId="2124" priority="559" stopIfTrue="1" operator="notEqual">
      <formula>0</formula>
    </cfRule>
  </conditionalFormatting>
  <conditionalFormatting sqref="P1">
    <cfRule type="cellIs" dxfId="2123" priority="558" stopIfTrue="1" operator="between">
      <formula>0.76</formula>
      <formula>1.5</formula>
    </cfRule>
  </conditionalFormatting>
  <conditionalFormatting sqref="P1">
    <cfRule type="notContainsBlanks" dxfId="2122" priority="557" stopIfTrue="1">
      <formula>LEN(TRIM(P1))&gt;0</formula>
    </cfRule>
  </conditionalFormatting>
  <conditionalFormatting sqref="P1">
    <cfRule type="cellIs" dxfId="2121" priority="556" stopIfTrue="1" operator="notEqual">
      <formula>0</formula>
    </cfRule>
  </conditionalFormatting>
  <conditionalFormatting sqref="P1">
    <cfRule type="cellIs" dxfId="2120" priority="555" stopIfTrue="1" operator="notEqual">
      <formula>0</formula>
    </cfRule>
  </conditionalFormatting>
  <conditionalFormatting sqref="P1">
    <cfRule type="cellIs" dxfId="2119" priority="554" stopIfTrue="1" operator="between">
      <formula>0.76</formula>
      <formula>1.5</formula>
    </cfRule>
  </conditionalFormatting>
  <conditionalFormatting sqref="P1">
    <cfRule type="notContainsBlanks" dxfId="2118" priority="553" stopIfTrue="1">
      <formula>LEN(TRIM(P1))&gt;0</formula>
    </cfRule>
  </conditionalFormatting>
  <conditionalFormatting sqref="P1">
    <cfRule type="cellIs" dxfId="2117" priority="552" stopIfTrue="1" operator="between">
      <formula>0.76</formula>
      <formula>1.5</formula>
    </cfRule>
  </conditionalFormatting>
  <conditionalFormatting sqref="P1">
    <cfRule type="notContainsBlanks" dxfId="2116" priority="551" stopIfTrue="1">
      <formula>LEN(TRIM(P1))&gt;0</formula>
    </cfRule>
  </conditionalFormatting>
  <conditionalFormatting sqref="P1">
    <cfRule type="cellIs" dxfId="2115" priority="550" stopIfTrue="1" operator="notEqual">
      <formula>0</formula>
    </cfRule>
  </conditionalFormatting>
  <conditionalFormatting sqref="P1">
    <cfRule type="cellIs" dxfId="2114" priority="549" stopIfTrue="1" operator="between">
      <formula>0.76</formula>
      <formula>1.5</formula>
    </cfRule>
  </conditionalFormatting>
  <conditionalFormatting sqref="P1">
    <cfRule type="notContainsBlanks" dxfId="2113" priority="548" stopIfTrue="1">
      <formula>LEN(TRIM(P1))&gt;0</formula>
    </cfRule>
  </conditionalFormatting>
  <conditionalFormatting sqref="P1">
    <cfRule type="cellIs" dxfId="2112" priority="547" stopIfTrue="1" operator="notEqual">
      <formula>0</formula>
    </cfRule>
  </conditionalFormatting>
  <conditionalFormatting sqref="P1">
    <cfRule type="cellIs" dxfId="2111" priority="546" stopIfTrue="1" operator="between">
      <formula>0.76</formula>
      <formula>1.5</formula>
    </cfRule>
  </conditionalFormatting>
  <conditionalFormatting sqref="P1">
    <cfRule type="notContainsBlanks" dxfId="2110" priority="545" stopIfTrue="1">
      <formula>LEN(TRIM(P1))&gt;0</formula>
    </cfRule>
  </conditionalFormatting>
  <conditionalFormatting sqref="P1">
    <cfRule type="cellIs" dxfId="2109" priority="544" stopIfTrue="1" operator="notEqual">
      <formula>0</formula>
    </cfRule>
  </conditionalFormatting>
  <conditionalFormatting sqref="P1">
    <cfRule type="cellIs" dxfId="2108" priority="543" stopIfTrue="1" operator="between">
      <formula>0.76</formula>
      <formula>1.5</formula>
    </cfRule>
  </conditionalFormatting>
  <conditionalFormatting sqref="P1">
    <cfRule type="notContainsBlanks" dxfId="2107" priority="542" stopIfTrue="1">
      <formula>LEN(TRIM(P1))&gt;0</formula>
    </cfRule>
  </conditionalFormatting>
  <conditionalFormatting sqref="P1">
    <cfRule type="cellIs" dxfId="2106" priority="541" stopIfTrue="1" operator="notEqual">
      <formula>0</formula>
    </cfRule>
  </conditionalFormatting>
  <conditionalFormatting sqref="P1">
    <cfRule type="cellIs" dxfId="2105" priority="540" stopIfTrue="1" operator="between">
      <formula>0.76</formula>
      <formula>1.5</formula>
    </cfRule>
  </conditionalFormatting>
  <conditionalFormatting sqref="P1">
    <cfRule type="notContainsBlanks" dxfId="2104" priority="539" stopIfTrue="1">
      <formula>LEN(TRIM(P1))&gt;0</formula>
    </cfRule>
  </conditionalFormatting>
  <conditionalFormatting sqref="P1">
    <cfRule type="cellIs" dxfId="2103" priority="538" stopIfTrue="1" operator="notEqual">
      <formula>0</formula>
    </cfRule>
  </conditionalFormatting>
  <conditionalFormatting sqref="P1">
    <cfRule type="cellIs" dxfId="2102" priority="537" stopIfTrue="1" operator="between">
      <formula>0.76</formula>
      <formula>1.5</formula>
    </cfRule>
  </conditionalFormatting>
  <conditionalFormatting sqref="P1">
    <cfRule type="notContainsBlanks" dxfId="2101" priority="536" stopIfTrue="1">
      <formula>LEN(TRIM(P1))&gt;0</formula>
    </cfRule>
  </conditionalFormatting>
  <conditionalFormatting sqref="P1">
    <cfRule type="cellIs" dxfId="2100" priority="535" stopIfTrue="1" operator="notEqual">
      <formula>0</formula>
    </cfRule>
  </conditionalFormatting>
  <conditionalFormatting sqref="P1">
    <cfRule type="cellIs" dxfId="2099" priority="534" stopIfTrue="1" operator="notEqual">
      <formula>0</formula>
    </cfRule>
  </conditionalFormatting>
  <conditionalFormatting sqref="P1">
    <cfRule type="cellIs" dxfId="2098" priority="533" stopIfTrue="1" operator="between">
      <formula>0.76</formula>
      <formula>1.5</formula>
    </cfRule>
  </conditionalFormatting>
  <conditionalFormatting sqref="P1">
    <cfRule type="notContainsBlanks" dxfId="2097" priority="532" stopIfTrue="1">
      <formula>LEN(TRIM(P1))&gt;0</formula>
    </cfRule>
  </conditionalFormatting>
  <conditionalFormatting sqref="P1">
    <cfRule type="cellIs" dxfId="2096" priority="531" stopIfTrue="1" operator="between">
      <formula>0.76</formula>
      <formula>1.5</formula>
    </cfRule>
  </conditionalFormatting>
  <conditionalFormatting sqref="P1">
    <cfRule type="notContainsBlanks" dxfId="2095" priority="530" stopIfTrue="1">
      <formula>LEN(TRIM(P1))&gt;0</formula>
    </cfRule>
  </conditionalFormatting>
  <conditionalFormatting sqref="P1">
    <cfRule type="cellIs" dxfId="2094" priority="529" stopIfTrue="1" operator="notEqual">
      <formula>0</formula>
    </cfRule>
  </conditionalFormatting>
  <conditionalFormatting sqref="P1">
    <cfRule type="cellIs" dxfId="2093" priority="528" stopIfTrue="1" operator="between">
      <formula>0.76</formula>
      <formula>1.5</formula>
    </cfRule>
  </conditionalFormatting>
  <conditionalFormatting sqref="P1">
    <cfRule type="notContainsBlanks" dxfId="2092" priority="527" stopIfTrue="1">
      <formula>LEN(TRIM(P1))&gt;0</formula>
    </cfRule>
  </conditionalFormatting>
  <conditionalFormatting sqref="P1">
    <cfRule type="cellIs" dxfId="2091" priority="526" stopIfTrue="1" operator="notEqual">
      <formula>0</formula>
    </cfRule>
  </conditionalFormatting>
  <conditionalFormatting sqref="P1">
    <cfRule type="cellIs" dxfId="2090" priority="525" stopIfTrue="1" operator="between">
      <formula>0.76</formula>
      <formula>1.5</formula>
    </cfRule>
  </conditionalFormatting>
  <conditionalFormatting sqref="P1">
    <cfRule type="notContainsBlanks" dxfId="2089" priority="524" stopIfTrue="1">
      <formula>LEN(TRIM(P1))&gt;0</formula>
    </cfRule>
  </conditionalFormatting>
  <conditionalFormatting sqref="P1">
    <cfRule type="cellIs" dxfId="2088" priority="523" stopIfTrue="1" operator="notEqual">
      <formula>0</formula>
    </cfRule>
  </conditionalFormatting>
  <conditionalFormatting sqref="P1">
    <cfRule type="cellIs" dxfId="2087" priority="522" stopIfTrue="1" operator="between">
      <formula>0.76</formula>
      <formula>1.5</formula>
    </cfRule>
  </conditionalFormatting>
  <conditionalFormatting sqref="P1">
    <cfRule type="notContainsBlanks" dxfId="2086" priority="521" stopIfTrue="1">
      <formula>LEN(TRIM(P1))&gt;0</formula>
    </cfRule>
  </conditionalFormatting>
  <conditionalFormatting sqref="P1">
    <cfRule type="cellIs" dxfId="2085" priority="520" stopIfTrue="1" operator="notEqual">
      <formula>0</formula>
    </cfRule>
  </conditionalFormatting>
  <conditionalFormatting sqref="P1">
    <cfRule type="cellIs" dxfId="2084" priority="519" stopIfTrue="1" operator="between">
      <formula>0.76</formula>
      <formula>1.5</formula>
    </cfRule>
  </conditionalFormatting>
  <conditionalFormatting sqref="P1">
    <cfRule type="notContainsBlanks" dxfId="2083" priority="518" stopIfTrue="1">
      <formula>LEN(TRIM(P1))&gt;0</formula>
    </cfRule>
  </conditionalFormatting>
  <conditionalFormatting sqref="P1">
    <cfRule type="cellIs" dxfId="2082" priority="517" stopIfTrue="1" operator="notEqual">
      <formula>0</formula>
    </cfRule>
  </conditionalFormatting>
  <conditionalFormatting sqref="P1">
    <cfRule type="cellIs" dxfId="2081" priority="516" stopIfTrue="1" operator="between">
      <formula>0.76</formula>
      <formula>1.5</formula>
    </cfRule>
  </conditionalFormatting>
  <conditionalFormatting sqref="P1">
    <cfRule type="notContainsBlanks" dxfId="2080" priority="515" stopIfTrue="1">
      <formula>LEN(TRIM(P1))&gt;0</formula>
    </cfRule>
  </conditionalFormatting>
  <conditionalFormatting sqref="P1">
    <cfRule type="cellIs" dxfId="2079" priority="514" stopIfTrue="1" operator="notEqual">
      <formula>0</formula>
    </cfRule>
  </conditionalFormatting>
  <conditionalFormatting sqref="P1">
    <cfRule type="cellIs" dxfId="2078" priority="513" stopIfTrue="1" operator="notEqual">
      <formula>0</formula>
    </cfRule>
  </conditionalFormatting>
  <conditionalFormatting sqref="P1">
    <cfRule type="cellIs" dxfId="2077" priority="512" stopIfTrue="1" operator="between">
      <formula>0.76</formula>
      <formula>1.5</formula>
    </cfRule>
  </conditionalFormatting>
  <conditionalFormatting sqref="P1">
    <cfRule type="notContainsBlanks" dxfId="2076" priority="511" stopIfTrue="1">
      <formula>LEN(TRIM(P1))&gt;0</formula>
    </cfRule>
  </conditionalFormatting>
  <conditionalFormatting sqref="P1">
    <cfRule type="cellIs" dxfId="2075" priority="510" stopIfTrue="1" operator="between">
      <formula>0.76</formula>
      <formula>1.5</formula>
    </cfRule>
  </conditionalFormatting>
  <conditionalFormatting sqref="P1">
    <cfRule type="notContainsBlanks" dxfId="2074" priority="509" stopIfTrue="1">
      <formula>LEN(TRIM(P1))&gt;0</formula>
    </cfRule>
  </conditionalFormatting>
  <conditionalFormatting sqref="P1">
    <cfRule type="cellIs" dxfId="2073" priority="508" stopIfTrue="1" operator="notEqual">
      <formula>0</formula>
    </cfRule>
  </conditionalFormatting>
  <conditionalFormatting sqref="P1">
    <cfRule type="cellIs" dxfId="2072" priority="507" stopIfTrue="1" operator="between">
      <formula>0.76</formula>
      <formula>1.5</formula>
    </cfRule>
  </conditionalFormatting>
  <conditionalFormatting sqref="P1">
    <cfRule type="notContainsBlanks" dxfId="2071" priority="506" stopIfTrue="1">
      <formula>LEN(TRIM(P1))&gt;0</formula>
    </cfRule>
  </conditionalFormatting>
  <conditionalFormatting sqref="P1">
    <cfRule type="cellIs" dxfId="2070" priority="505" stopIfTrue="1" operator="notEqual">
      <formula>0</formula>
    </cfRule>
  </conditionalFormatting>
  <conditionalFormatting sqref="P1">
    <cfRule type="cellIs" dxfId="2069" priority="504" stopIfTrue="1" operator="between">
      <formula>0.76</formula>
      <formula>1.5</formula>
    </cfRule>
  </conditionalFormatting>
  <conditionalFormatting sqref="P1">
    <cfRule type="notContainsBlanks" dxfId="2068" priority="503" stopIfTrue="1">
      <formula>LEN(TRIM(P1))&gt;0</formula>
    </cfRule>
  </conditionalFormatting>
  <conditionalFormatting sqref="P1">
    <cfRule type="cellIs" dxfId="2067" priority="502" stopIfTrue="1" operator="notEqual">
      <formula>0</formula>
    </cfRule>
  </conditionalFormatting>
  <conditionalFormatting sqref="P1">
    <cfRule type="cellIs" dxfId="2066" priority="501" stopIfTrue="1" operator="between">
      <formula>0.76</formula>
      <formula>1.5</formula>
    </cfRule>
  </conditionalFormatting>
  <conditionalFormatting sqref="P1">
    <cfRule type="notContainsBlanks" dxfId="2065" priority="500" stopIfTrue="1">
      <formula>LEN(TRIM(P1))&gt;0</formula>
    </cfRule>
  </conditionalFormatting>
  <conditionalFormatting sqref="P1">
    <cfRule type="cellIs" dxfId="2064" priority="499" stopIfTrue="1" operator="notEqual">
      <formula>0</formula>
    </cfRule>
  </conditionalFormatting>
  <conditionalFormatting sqref="P1">
    <cfRule type="cellIs" dxfId="2063" priority="498" stopIfTrue="1" operator="between">
      <formula>0.76</formula>
      <formula>1.5</formula>
    </cfRule>
  </conditionalFormatting>
  <conditionalFormatting sqref="P1">
    <cfRule type="notContainsBlanks" dxfId="2062" priority="497" stopIfTrue="1">
      <formula>LEN(TRIM(P1))&gt;0</formula>
    </cfRule>
  </conditionalFormatting>
  <conditionalFormatting sqref="P1">
    <cfRule type="cellIs" dxfId="2061" priority="496" stopIfTrue="1" operator="notEqual">
      <formula>0</formula>
    </cfRule>
  </conditionalFormatting>
  <conditionalFormatting sqref="P1">
    <cfRule type="cellIs" dxfId="2060" priority="495" stopIfTrue="1" operator="notEqual">
      <formula>0</formula>
    </cfRule>
  </conditionalFormatting>
  <conditionalFormatting sqref="P1">
    <cfRule type="cellIs" dxfId="2059" priority="494" stopIfTrue="1" operator="between">
      <formula>0.76</formula>
      <formula>1.5</formula>
    </cfRule>
  </conditionalFormatting>
  <conditionalFormatting sqref="P1">
    <cfRule type="notContainsBlanks" dxfId="2058" priority="493" stopIfTrue="1">
      <formula>LEN(TRIM(P1))&gt;0</formula>
    </cfRule>
  </conditionalFormatting>
  <conditionalFormatting sqref="P1">
    <cfRule type="cellIs" dxfId="2057" priority="492" stopIfTrue="1" operator="between">
      <formula>0.76</formula>
      <formula>1.5</formula>
    </cfRule>
  </conditionalFormatting>
  <conditionalFormatting sqref="P1">
    <cfRule type="notContainsBlanks" dxfId="2056" priority="491" stopIfTrue="1">
      <formula>LEN(TRIM(P1))&gt;0</formula>
    </cfRule>
  </conditionalFormatting>
  <conditionalFormatting sqref="P1">
    <cfRule type="cellIs" dxfId="2055" priority="490" stopIfTrue="1" operator="notEqual">
      <formula>0</formula>
    </cfRule>
  </conditionalFormatting>
  <conditionalFormatting sqref="P1">
    <cfRule type="cellIs" dxfId="2054" priority="489" stopIfTrue="1" operator="between">
      <formula>0.76</formula>
      <formula>1.5</formula>
    </cfRule>
  </conditionalFormatting>
  <conditionalFormatting sqref="P1">
    <cfRule type="notContainsBlanks" dxfId="2053" priority="488" stopIfTrue="1">
      <formula>LEN(TRIM(P1))&gt;0</formula>
    </cfRule>
  </conditionalFormatting>
  <conditionalFormatting sqref="P1">
    <cfRule type="cellIs" dxfId="2052" priority="487" stopIfTrue="1" operator="notEqual">
      <formula>0</formula>
    </cfRule>
  </conditionalFormatting>
  <conditionalFormatting sqref="P1">
    <cfRule type="cellIs" dxfId="2051" priority="486" stopIfTrue="1" operator="between">
      <formula>0.76</formula>
      <formula>1.5</formula>
    </cfRule>
  </conditionalFormatting>
  <conditionalFormatting sqref="P1">
    <cfRule type="notContainsBlanks" dxfId="2050" priority="485" stopIfTrue="1">
      <formula>LEN(TRIM(P1))&gt;0</formula>
    </cfRule>
  </conditionalFormatting>
  <conditionalFormatting sqref="P1">
    <cfRule type="cellIs" dxfId="2049" priority="484" stopIfTrue="1" operator="notEqual">
      <formula>0</formula>
    </cfRule>
  </conditionalFormatting>
  <conditionalFormatting sqref="P1">
    <cfRule type="cellIs" dxfId="2048" priority="483" stopIfTrue="1" operator="between">
      <formula>0.76</formula>
      <formula>1.5</formula>
    </cfRule>
  </conditionalFormatting>
  <conditionalFormatting sqref="P1">
    <cfRule type="notContainsBlanks" dxfId="2047" priority="482" stopIfTrue="1">
      <formula>LEN(TRIM(P1))&gt;0</formula>
    </cfRule>
  </conditionalFormatting>
  <conditionalFormatting sqref="P1">
    <cfRule type="cellIs" dxfId="2046" priority="481" stopIfTrue="1" operator="notEqual">
      <formula>0</formula>
    </cfRule>
  </conditionalFormatting>
  <conditionalFormatting sqref="P1">
    <cfRule type="cellIs" dxfId="2045" priority="480" stopIfTrue="1" operator="between">
      <formula>0.76</formula>
      <formula>1.5</formula>
    </cfRule>
  </conditionalFormatting>
  <conditionalFormatting sqref="P1">
    <cfRule type="notContainsBlanks" dxfId="2044" priority="479" stopIfTrue="1">
      <formula>LEN(TRIM(P1))&gt;0</formula>
    </cfRule>
  </conditionalFormatting>
  <conditionalFormatting sqref="P1">
    <cfRule type="cellIs" dxfId="2043" priority="478" stopIfTrue="1" operator="notEqual">
      <formula>0</formula>
    </cfRule>
  </conditionalFormatting>
  <conditionalFormatting sqref="P1">
    <cfRule type="cellIs" dxfId="2042" priority="477" stopIfTrue="1" operator="between">
      <formula>0.76</formula>
      <formula>1.5</formula>
    </cfRule>
  </conditionalFormatting>
  <conditionalFormatting sqref="P1">
    <cfRule type="notContainsBlanks" dxfId="2041" priority="476" stopIfTrue="1">
      <formula>LEN(TRIM(P1))&gt;0</formula>
    </cfRule>
  </conditionalFormatting>
  <conditionalFormatting sqref="P1">
    <cfRule type="cellIs" dxfId="2040" priority="475" stopIfTrue="1" operator="notEqual">
      <formula>0</formula>
    </cfRule>
  </conditionalFormatting>
  <conditionalFormatting sqref="P1">
    <cfRule type="cellIs" dxfId="2039" priority="474" stopIfTrue="1" operator="notEqual">
      <formula>0</formula>
    </cfRule>
  </conditionalFormatting>
  <conditionalFormatting sqref="P1">
    <cfRule type="cellIs" dxfId="2038" priority="473" stopIfTrue="1" operator="between">
      <formula>0.76</formula>
      <formula>1.5</formula>
    </cfRule>
  </conditionalFormatting>
  <conditionalFormatting sqref="P1">
    <cfRule type="notContainsBlanks" dxfId="2037" priority="472" stopIfTrue="1">
      <formula>LEN(TRIM(P1))&gt;0</formula>
    </cfRule>
  </conditionalFormatting>
  <conditionalFormatting sqref="P1">
    <cfRule type="cellIs" dxfId="2036" priority="471" stopIfTrue="1" operator="between">
      <formula>0.76</formula>
      <formula>1.5</formula>
    </cfRule>
  </conditionalFormatting>
  <conditionalFormatting sqref="P1">
    <cfRule type="notContainsBlanks" dxfId="2035" priority="470" stopIfTrue="1">
      <formula>LEN(TRIM(P1))&gt;0</formula>
    </cfRule>
  </conditionalFormatting>
  <conditionalFormatting sqref="P1">
    <cfRule type="cellIs" dxfId="2034" priority="469" stopIfTrue="1" operator="notEqual">
      <formula>0</formula>
    </cfRule>
  </conditionalFormatting>
  <conditionalFormatting sqref="P1">
    <cfRule type="cellIs" dxfId="2033" priority="468" stopIfTrue="1" operator="between">
      <formula>0.76</formula>
      <formula>1.5</formula>
    </cfRule>
  </conditionalFormatting>
  <conditionalFormatting sqref="P1">
    <cfRule type="notContainsBlanks" dxfId="2032" priority="467" stopIfTrue="1">
      <formula>LEN(TRIM(P1))&gt;0</formula>
    </cfRule>
  </conditionalFormatting>
  <conditionalFormatting sqref="P1">
    <cfRule type="cellIs" dxfId="2031" priority="466" stopIfTrue="1" operator="notEqual">
      <formula>0</formula>
    </cfRule>
  </conditionalFormatting>
  <conditionalFormatting sqref="P1">
    <cfRule type="cellIs" dxfId="2030" priority="465" stopIfTrue="1" operator="between">
      <formula>0.76</formula>
      <formula>1.5</formula>
    </cfRule>
  </conditionalFormatting>
  <conditionalFormatting sqref="P1">
    <cfRule type="notContainsBlanks" dxfId="2029" priority="464" stopIfTrue="1">
      <formula>LEN(TRIM(P1))&gt;0</formula>
    </cfRule>
  </conditionalFormatting>
  <conditionalFormatting sqref="P1">
    <cfRule type="cellIs" dxfId="2028" priority="463" stopIfTrue="1" operator="notEqual">
      <formula>0</formula>
    </cfRule>
  </conditionalFormatting>
  <conditionalFormatting sqref="P1">
    <cfRule type="cellIs" dxfId="2027" priority="462" stopIfTrue="1" operator="between">
      <formula>0.76</formula>
      <formula>1.5</formula>
    </cfRule>
  </conditionalFormatting>
  <conditionalFormatting sqref="P1">
    <cfRule type="notContainsBlanks" dxfId="2026" priority="461" stopIfTrue="1">
      <formula>LEN(TRIM(P1))&gt;0</formula>
    </cfRule>
  </conditionalFormatting>
  <conditionalFormatting sqref="P1">
    <cfRule type="cellIs" dxfId="2025" priority="460" stopIfTrue="1" operator="notEqual">
      <formula>0</formula>
    </cfRule>
  </conditionalFormatting>
  <conditionalFormatting sqref="P1">
    <cfRule type="cellIs" dxfId="2024" priority="459" stopIfTrue="1" operator="between">
      <formula>0.76</formula>
      <formula>1.5</formula>
    </cfRule>
  </conditionalFormatting>
  <conditionalFormatting sqref="P1">
    <cfRule type="notContainsBlanks" dxfId="2023" priority="458" stopIfTrue="1">
      <formula>LEN(TRIM(P1))&gt;0</formula>
    </cfRule>
  </conditionalFormatting>
  <conditionalFormatting sqref="P1">
    <cfRule type="cellIs" dxfId="2022" priority="457" stopIfTrue="1" operator="notEqual">
      <formula>0</formula>
    </cfRule>
  </conditionalFormatting>
  <conditionalFormatting sqref="P1">
    <cfRule type="cellIs" dxfId="2021" priority="456" stopIfTrue="1" operator="between">
      <formula>0.76</formula>
      <formula>1.5</formula>
    </cfRule>
  </conditionalFormatting>
  <conditionalFormatting sqref="P1">
    <cfRule type="notContainsBlanks" dxfId="2020" priority="455" stopIfTrue="1">
      <formula>LEN(TRIM(P1))&gt;0</formula>
    </cfRule>
  </conditionalFormatting>
  <conditionalFormatting sqref="P1">
    <cfRule type="cellIs" dxfId="2019" priority="454" stopIfTrue="1" operator="notEqual">
      <formula>0</formula>
    </cfRule>
  </conditionalFormatting>
  <conditionalFormatting sqref="P1">
    <cfRule type="cellIs" dxfId="2018" priority="453" stopIfTrue="1" operator="notEqual">
      <formula>0</formula>
    </cfRule>
  </conditionalFormatting>
  <conditionalFormatting sqref="P1">
    <cfRule type="cellIs" dxfId="2017" priority="452" stopIfTrue="1" operator="between">
      <formula>0.76</formula>
      <formula>1.5</formula>
    </cfRule>
  </conditionalFormatting>
  <conditionalFormatting sqref="P1">
    <cfRule type="notContainsBlanks" dxfId="2016" priority="451" stopIfTrue="1">
      <formula>LEN(TRIM(P1))&gt;0</formula>
    </cfRule>
  </conditionalFormatting>
  <conditionalFormatting sqref="P1">
    <cfRule type="cellIs" dxfId="2015" priority="450" stopIfTrue="1" operator="between">
      <formula>0.76</formula>
      <formula>1.5</formula>
    </cfRule>
  </conditionalFormatting>
  <conditionalFormatting sqref="P1">
    <cfRule type="notContainsBlanks" dxfId="2014" priority="449" stopIfTrue="1">
      <formula>LEN(TRIM(P1))&gt;0</formula>
    </cfRule>
  </conditionalFormatting>
  <conditionalFormatting sqref="P1">
    <cfRule type="cellIs" dxfId="2013" priority="448" stopIfTrue="1" operator="notEqual">
      <formula>0</formula>
    </cfRule>
  </conditionalFormatting>
  <conditionalFormatting sqref="P1">
    <cfRule type="cellIs" dxfId="2012" priority="447" stopIfTrue="1" operator="between">
      <formula>0.76</formula>
      <formula>1.5</formula>
    </cfRule>
  </conditionalFormatting>
  <conditionalFormatting sqref="P1">
    <cfRule type="notContainsBlanks" dxfId="2011" priority="446" stopIfTrue="1">
      <formula>LEN(TRIM(P1))&gt;0</formula>
    </cfRule>
  </conditionalFormatting>
  <conditionalFormatting sqref="P1">
    <cfRule type="cellIs" dxfId="2010" priority="445" stopIfTrue="1" operator="notEqual">
      <formula>0</formula>
    </cfRule>
  </conditionalFormatting>
  <conditionalFormatting sqref="P1">
    <cfRule type="cellIs" dxfId="2009" priority="444" stopIfTrue="1" operator="between">
      <formula>0.76</formula>
      <formula>1.5</formula>
    </cfRule>
  </conditionalFormatting>
  <conditionalFormatting sqref="P1">
    <cfRule type="notContainsBlanks" dxfId="2008" priority="443" stopIfTrue="1">
      <formula>LEN(TRIM(P1))&gt;0</formula>
    </cfRule>
  </conditionalFormatting>
  <conditionalFormatting sqref="P1">
    <cfRule type="cellIs" dxfId="2007" priority="442" stopIfTrue="1" operator="notEqual">
      <formula>0</formula>
    </cfRule>
  </conditionalFormatting>
  <conditionalFormatting sqref="P1">
    <cfRule type="cellIs" dxfId="2006" priority="441" stopIfTrue="1" operator="between">
      <formula>0.76</formula>
      <formula>1.5</formula>
    </cfRule>
  </conditionalFormatting>
  <conditionalFormatting sqref="P1">
    <cfRule type="notContainsBlanks" dxfId="2005" priority="440" stopIfTrue="1">
      <formula>LEN(TRIM(P1))&gt;0</formula>
    </cfRule>
  </conditionalFormatting>
  <conditionalFormatting sqref="P1">
    <cfRule type="cellIs" dxfId="2004" priority="439" stopIfTrue="1" operator="notEqual">
      <formula>0</formula>
    </cfRule>
  </conditionalFormatting>
  <conditionalFormatting sqref="P1">
    <cfRule type="cellIs" dxfId="2003" priority="438" stopIfTrue="1" operator="between">
      <formula>0.76</formula>
      <formula>1.5</formula>
    </cfRule>
  </conditionalFormatting>
  <conditionalFormatting sqref="P1">
    <cfRule type="notContainsBlanks" dxfId="2002" priority="437" stopIfTrue="1">
      <formula>LEN(TRIM(P1))&gt;0</formula>
    </cfRule>
  </conditionalFormatting>
  <conditionalFormatting sqref="P1">
    <cfRule type="cellIs" dxfId="2001" priority="436" stopIfTrue="1" operator="notEqual">
      <formula>0</formula>
    </cfRule>
  </conditionalFormatting>
  <conditionalFormatting sqref="P1">
    <cfRule type="cellIs" dxfId="2000" priority="435" stopIfTrue="1" operator="between">
      <formula>0.76</formula>
      <formula>1.5</formula>
    </cfRule>
  </conditionalFormatting>
  <conditionalFormatting sqref="P1">
    <cfRule type="notContainsBlanks" dxfId="1999" priority="434" stopIfTrue="1">
      <formula>LEN(TRIM(P1))&gt;0</formula>
    </cfRule>
  </conditionalFormatting>
  <conditionalFormatting sqref="P1">
    <cfRule type="cellIs" dxfId="1998" priority="433" stopIfTrue="1" operator="notEqual">
      <formula>0</formula>
    </cfRule>
  </conditionalFormatting>
  <conditionalFormatting sqref="P1">
    <cfRule type="cellIs" dxfId="1997" priority="432" stopIfTrue="1" operator="notEqual">
      <formula>0</formula>
    </cfRule>
  </conditionalFormatting>
  <conditionalFormatting sqref="P1">
    <cfRule type="cellIs" dxfId="1996" priority="431" stopIfTrue="1" operator="between">
      <formula>0.76</formula>
      <formula>1.5</formula>
    </cfRule>
  </conditionalFormatting>
  <conditionalFormatting sqref="P1">
    <cfRule type="notContainsBlanks" dxfId="1995" priority="430" stopIfTrue="1">
      <formula>LEN(TRIM(P1))&gt;0</formula>
    </cfRule>
  </conditionalFormatting>
  <conditionalFormatting sqref="P1">
    <cfRule type="cellIs" dxfId="1994" priority="429" stopIfTrue="1" operator="between">
      <formula>0.76</formula>
      <formula>1.5</formula>
    </cfRule>
  </conditionalFormatting>
  <conditionalFormatting sqref="P1">
    <cfRule type="notContainsBlanks" dxfId="1993" priority="428" stopIfTrue="1">
      <formula>LEN(TRIM(P1))&gt;0</formula>
    </cfRule>
  </conditionalFormatting>
  <conditionalFormatting sqref="P1">
    <cfRule type="cellIs" dxfId="1992" priority="427" stopIfTrue="1" operator="notEqual">
      <formula>0</formula>
    </cfRule>
  </conditionalFormatting>
  <conditionalFormatting sqref="P1">
    <cfRule type="cellIs" dxfId="1991" priority="426" stopIfTrue="1" operator="between">
      <formula>0.76</formula>
      <formula>1.5</formula>
    </cfRule>
  </conditionalFormatting>
  <conditionalFormatting sqref="P1">
    <cfRule type="notContainsBlanks" dxfId="1990" priority="425" stopIfTrue="1">
      <formula>LEN(TRIM(P1))&gt;0</formula>
    </cfRule>
  </conditionalFormatting>
  <conditionalFormatting sqref="P1">
    <cfRule type="cellIs" dxfId="1989" priority="424" stopIfTrue="1" operator="notEqual">
      <formula>0</formula>
    </cfRule>
  </conditionalFormatting>
  <conditionalFormatting sqref="P1">
    <cfRule type="cellIs" dxfId="1988" priority="423" stopIfTrue="1" operator="between">
      <formula>0.76</formula>
      <formula>1.5</formula>
    </cfRule>
  </conditionalFormatting>
  <conditionalFormatting sqref="P1">
    <cfRule type="notContainsBlanks" dxfId="1987" priority="422" stopIfTrue="1">
      <formula>LEN(TRIM(P1))&gt;0</formula>
    </cfRule>
  </conditionalFormatting>
  <conditionalFormatting sqref="P1">
    <cfRule type="cellIs" dxfId="1986" priority="421" stopIfTrue="1" operator="notEqual">
      <formula>0</formula>
    </cfRule>
  </conditionalFormatting>
  <conditionalFormatting sqref="P1">
    <cfRule type="cellIs" dxfId="1985" priority="420" stopIfTrue="1" operator="between">
      <formula>0.76</formula>
      <formula>1.5</formula>
    </cfRule>
  </conditionalFormatting>
  <conditionalFormatting sqref="P1">
    <cfRule type="notContainsBlanks" dxfId="1984" priority="419" stopIfTrue="1">
      <formula>LEN(TRIM(P1))&gt;0</formula>
    </cfRule>
  </conditionalFormatting>
  <conditionalFormatting sqref="P1">
    <cfRule type="cellIs" dxfId="1983" priority="418" stopIfTrue="1" operator="notEqual">
      <formula>0</formula>
    </cfRule>
  </conditionalFormatting>
  <conditionalFormatting sqref="P1">
    <cfRule type="cellIs" dxfId="1982" priority="417" stopIfTrue="1" operator="between">
      <formula>0.76</formula>
      <formula>1.5</formula>
    </cfRule>
  </conditionalFormatting>
  <conditionalFormatting sqref="P1">
    <cfRule type="notContainsBlanks" dxfId="1981" priority="416" stopIfTrue="1">
      <formula>LEN(TRIM(P1))&gt;0</formula>
    </cfRule>
  </conditionalFormatting>
  <conditionalFormatting sqref="P1">
    <cfRule type="cellIs" dxfId="1980" priority="415" stopIfTrue="1" operator="notEqual">
      <formula>0</formula>
    </cfRule>
  </conditionalFormatting>
  <conditionalFormatting sqref="P1">
    <cfRule type="cellIs" dxfId="1979" priority="414" stopIfTrue="1" operator="between">
      <formula>0.76</formula>
      <formula>1.5</formula>
    </cfRule>
  </conditionalFormatting>
  <conditionalFormatting sqref="P1">
    <cfRule type="notContainsBlanks" dxfId="1978" priority="413" stopIfTrue="1">
      <formula>LEN(TRIM(P1))&gt;0</formula>
    </cfRule>
  </conditionalFormatting>
  <conditionalFormatting sqref="P1">
    <cfRule type="cellIs" dxfId="1977" priority="412" stopIfTrue="1" operator="notEqual">
      <formula>0</formula>
    </cfRule>
  </conditionalFormatting>
  <conditionalFormatting sqref="P1">
    <cfRule type="cellIs" dxfId="1976" priority="411" stopIfTrue="1" operator="notEqual">
      <formula>0</formula>
    </cfRule>
  </conditionalFormatting>
  <conditionalFormatting sqref="P1">
    <cfRule type="cellIs" dxfId="1975" priority="410" stopIfTrue="1" operator="between">
      <formula>0.76</formula>
      <formula>1.5</formula>
    </cfRule>
  </conditionalFormatting>
  <conditionalFormatting sqref="P1">
    <cfRule type="notContainsBlanks" dxfId="1974" priority="409" stopIfTrue="1">
      <formula>LEN(TRIM(P1))&gt;0</formula>
    </cfRule>
  </conditionalFormatting>
  <conditionalFormatting sqref="P1">
    <cfRule type="cellIs" dxfId="1973" priority="408" stopIfTrue="1" operator="between">
      <formula>0.76</formula>
      <formula>1.5</formula>
    </cfRule>
  </conditionalFormatting>
  <conditionalFormatting sqref="P1">
    <cfRule type="notContainsBlanks" dxfId="1972" priority="407" stopIfTrue="1">
      <formula>LEN(TRIM(P1))&gt;0</formula>
    </cfRule>
  </conditionalFormatting>
  <conditionalFormatting sqref="P1">
    <cfRule type="cellIs" dxfId="1971" priority="406" stopIfTrue="1" operator="notEqual">
      <formula>0</formula>
    </cfRule>
  </conditionalFormatting>
  <conditionalFormatting sqref="P1">
    <cfRule type="cellIs" dxfId="1970" priority="405" stopIfTrue="1" operator="between">
      <formula>0.76</formula>
      <formula>1.5</formula>
    </cfRule>
  </conditionalFormatting>
  <conditionalFormatting sqref="P1">
    <cfRule type="notContainsBlanks" dxfId="1969" priority="404" stopIfTrue="1">
      <formula>LEN(TRIM(P1))&gt;0</formula>
    </cfRule>
  </conditionalFormatting>
  <conditionalFormatting sqref="P1">
    <cfRule type="cellIs" dxfId="1968" priority="403" stopIfTrue="1" operator="notEqual">
      <formula>0</formula>
    </cfRule>
  </conditionalFormatting>
  <conditionalFormatting sqref="P1">
    <cfRule type="cellIs" dxfId="1967" priority="402" stopIfTrue="1" operator="between">
      <formula>0.76</formula>
      <formula>1.5</formula>
    </cfRule>
  </conditionalFormatting>
  <conditionalFormatting sqref="P1">
    <cfRule type="notContainsBlanks" dxfId="1966" priority="401" stopIfTrue="1">
      <formula>LEN(TRIM(P1))&gt;0</formula>
    </cfRule>
  </conditionalFormatting>
  <conditionalFormatting sqref="P1">
    <cfRule type="cellIs" dxfId="1965" priority="400" stopIfTrue="1" operator="notEqual">
      <formula>0</formula>
    </cfRule>
  </conditionalFormatting>
  <conditionalFormatting sqref="P1">
    <cfRule type="cellIs" dxfId="1964" priority="399" stopIfTrue="1" operator="between">
      <formula>0.76</formula>
      <formula>1.5</formula>
    </cfRule>
  </conditionalFormatting>
  <conditionalFormatting sqref="P1">
    <cfRule type="notContainsBlanks" dxfId="1963" priority="398" stopIfTrue="1">
      <formula>LEN(TRIM(P1))&gt;0</formula>
    </cfRule>
  </conditionalFormatting>
  <conditionalFormatting sqref="P1">
    <cfRule type="cellIs" dxfId="1962" priority="397" stopIfTrue="1" operator="notEqual">
      <formula>0</formula>
    </cfRule>
  </conditionalFormatting>
  <conditionalFormatting sqref="P1">
    <cfRule type="cellIs" dxfId="1961" priority="396" stopIfTrue="1" operator="between">
      <formula>0.76</formula>
      <formula>1.5</formula>
    </cfRule>
  </conditionalFormatting>
  <conditionalFormatting sqref="P1">
    <cfRule type="notContainsBlanks" dxfId="1960" priority="395" stopIfTrue="1">
      <formula>LEN(TRIM(P1))&gt;0</formula>
    </cfRule>
  </conditionalFormatting>
  <conditionalFormatting sqref="P1">
    <cfRule type="cellIs" dxfId="1959" priority="394" stopIfTrue="1" operator="notEqual">
      <formula>0</formula>
    </cfRule>
  </conditionalFormatting>
  <conditionalFormatting sqref="P1">
    <cfRule type="cellIs" dxfId="1958" priority="393" stopIfTrue="1" operator="between">
      <formula>0.76</formula>
      <formula>1.5</formula>
    </cfRule>
  </conditionalFormatting>
  <conditionalFormatting sqref="P1">
    <cfRule type="notContainsBlanks" dxfId="1957" priority="392" stopIfTrue="1">
      <formula>LEN(TRIM(P1))&gt;0</formula>
    </cfRule>
  </conditionalFormatting>
  <conditionalFormatting sqref="P1">
    <cfRule type="cellIs" dxfId="1956" priority="391" stopIfTrue="1" operator="notEqual">
      <formula>0</formula>
    </cfRule>
  </conditionalFormatting>
  <conditionalFormatting sqref="P1">
    <cfRule type="cellIs" dxfId="1955" priority="390" stopIfTrue="1" operator="notEqual">
      <formula>0</formula>
    </cfRule>
  </conditionalFormatting>
  <conditionalFormatting sqref="P1">
    <cfRule type="cellIs" dxfId="1954" priority="389" stopIfTrue="1" operator="between">
      <formula>0.76</formula>
      <formula>1.5</formula>
    </cfRule>
  </conditionalFormatting>
  <conditionalFormatting sqref="P1">
    <cfRule type="notContainsBlanks" dxfId="1953" priority="388" stopIfTrue="1">
      <formula>LEN(TRIM(P1))&gt;0</formula>
    </cfRule>
  </conditionalFormatting>
  <conditionalFormatting sqref="P1">
    <cfRule type="cellIs" dxfId="1952" priority="387" stopIfTrue="1" operator="between">
      <formula>0.76</formula>
      <formula>1.5</formula>
    </cfRule>
  </conditionalFormatting>
  <conditionalFormatting sqref="P1">
    <cfRule type="notContainsBlanks" dxfId="1951" priority="386" stopIfTrue="1">
      <formula>LEN(TRIM(P1))&gt;0</formula>
    </cfRule>
  </conditionalFormatting>
  <conditionalFormatting sqref="P1">
    <cfRule type="cellIs" dxfId="1950" priority="385" stopIfTrue="1" operator="notEqual">
      <formula>0</formula>
    </cfRule>
  </conditionalFormatting>
  <conditionalFormatting sqref="P1">
    <cfRule type="cellIs" dxfId="1949" priority="384" stopIfTrue="1" operator="between">
      <formula>0.76</formula>
      <formula>1.5</formula>
    </cfRule>
  </conditionalFormatting>
  <conditionalFormatting sqref="P1">
    <cfRule type="notContainsBlanks" dxfId="1948" priority="383" stopIfTrue="1">
      <formula>LEN(TRIM(P1))&gt;0</formula>
    </cfRule>
  </conditionalFormatting>
  <conditionalFormatting sqref="P1">
    <cfRule type="cellIs" dxfId="1947" priority="382" stopIfTrue="1" operator="notEqual">
      <formula>0</formula>
    </cfRule>
  </conditionalFormatting>
  <conditionalFormatting sqref="P1">
    <cfRule type="cellIs" dxfId="1946" priority="381" stopIfTrue="1" operator="between">
      <formula>0.76</formula>
      <formula>1.5</formula>
    </cfRule>
  </conditionalFormatting>
  <conditionalFormatting sqref="P1">
    <cfRule type="notContainsBlanks" dxfId="1945" priority="380" stopIfTrue="1">
      <formula>LEN(TRIM(P1))&gt;0</formula>
    </cfRule>
  </conditionalFormatting>
  <conditionalFormatting sqref="P1">
    <cfRule type="cellIs" dxfId="1944" priority="379" stopIfTrue="1" operator="notEqual">
      <formula>0</formula>
    </cfRule>
  </conditionalFormatting>
  <conditionalFormatting sqref="P1">
    <cfRule type="cellIs" dxfId="1943" priority="378" stopIfTrue="1" operator="between">
      <formula>0.76</formula>
      <formula>1.5</formula>
    </cfRule>
  </conditionalFormatting>
  <conditionalFormatting sqref="P1">
    <cfRule type="notContainsBlanks" dxfId="1942" priority="377" stopIfTrue="1">
      <formula>LEN(TRIM(P1))&gt;0</formula>
    </cfRule>
  </conditionalFormatting>
  <conditionalFormatting sqref="P1">
    <cfRule type="cellIs" dxfId="1941" priority="376" stopIfTrue="1" operator="notEqual">
      <formula>0</formula>
    </cfRule>
  </conditionalFormatting>
  <conditionalFormatting sqref="P1">
    <cfRule type="cellIs" dxfId="1940" priority="375" stopIfTrue="1" operator="between">
      <formula>0.76</formula>
      <formula>1.5</formula>
    </cfRule>
  </conditionalFormatting>
  <conditionalFormatting sqref="P1">
    <cfRule type="notContainsBlanks" dxfId="1939" priority="374" stopIfTrue="1">
      <formula>LEN(TRIM(P1))&gt;0</formula>
    </cfRule>
  </conditionalFormatting>
  <conditionalFormatting sqref="P1">
    <cfRule type="cellIs" dxfId="1938" priority="373" stopIfTrue="1" operator="notEqual">
      <formula>0</formula>
    </cfRule>
  </conditionalFormatting>
  <conditionalFormatting sqref="P1">
    <cfRule type="cellIs" dxfId="1937" priority="372" stopIfTrue="1" operator="between">
      <formula>0.76</formula>
      <formula>1.5</formula>
    </cfRule>
  </conditionalFormatting>
  <conditionalFormatting sqref="P1">
    <cfRule type="notContainsBlanks" dxfId="1936" priority="371" stopIfTrue="1">
      <formula>LEN(TRIM(P1))&gt;0</formula>
    </cfRule>
  </conditionalFormatting>
  <conditionalFormatting sqref="P1">
    <cfRule type="cellIs" dxfId="1935" priority="370" stopIfTrue="1" operator="notEqual">
      <formula>0</formula>
    </cfRule>
  </conditionalFormatting>
  <conditionalFormatting sqref="P1">
    <cfRule type="cellIs" dxfId="1934" priority="369" stopIfTrue="1" operator="notEqual">
      <formula>0</formula>
    </cfRule>
  </conditionalFormatting>
  <conditionalFormatting sqref="P1">
    <cfRule type="cellIs" dxfId="1933" priority="368" stopIfTrue="1" operator="between">
      <formula>0.76</formula>
      <formula>1.5</formula>
    </cfRule>
  </conditionalFormatting>
  <conditionalFormatting sqref="P1">
    <cfRule type="notContainsBlanks" dxfId="1932" priority="367" stopIfTrue="1">
      <formula>LEN(TRIM(P1))&gt;0</formula>
    </cfRule>
  </conditionalFormatting>
  <conditionalFormatting sqref="P1">
    <cfRule type="cellIs" dxfId="1931" priority="366" stopIfTrue="1" operator="between">
      <formula>0.76</formula>
      <formula>1.5</formula>
    </cfRule>
  </conditionalFormatting>
  <conditionalFormatting sqref="P1">
    <cfRule type="notContainsBlanks" dxfId="1930" priority="365" stopIfTrue="1">
      <formula>LEN(TRIM(P1))&gt;0</formula>
    </cfRule>
  </conditionalFormatting>
  <conditionalFormatting sqref="P1">
    <cfRule type="cellIs" dxfId="1929" priority="364" stopIfTrue="1" operator="notEqual">
      <formula>0</formula>
    </cfRule>
  </conditionalFormatting>
  <conditionalFormatting sqref="P1">
    <cfRule type="cellIs" dxfId="1928" priority="363" stopIfTrue="1" operator="between">
      <formula>0.76</formula>
      <formula>1.5</formula>
    </cfRule>
  </conditionalFormatting>
  <conditionalFormatting sqref="P1">
    <cfRule type="notContainsBlanks" dxfId="1927" priority="362" stopIfTrue="1">
      <formula>LEN(TRIM(P1))&gt;0</formula>
    </cfRule>
  </conditionalFormatting>
  <conditionalFormatting sqref="P1">
    <cfRule type="cellIs" dxfId="1926" priority="361" stopIfTrue="1" operator="notEqual">
      <formula>0</formula>
    </cfRule>
  </conditionalFormatting>
  <conditionalFormatting sqref="P1">
    <cfRule type="cellIs" dxfId="1925" priority="360" stopIfTrue="1" operator="between">
      <formula>0.76</formula>
      <formula>1.5</formula>
    </cfRule>
  </conditionalFormatting>
  <conditionalFormatting sqref="P1">
    <cfRule type="notContainsBlanks" dxfId="1924" priority="359" stopIfTrue="1">
      <formula>LEN(TRIM(P1))&gt;0</formula>
    </cfRule>
  </conditionalFormatting>
  <conditionalFormatting sqref="P1">
    <cfRule type="cellIs" dxfId="1923" priority="358" stopIfTrue="1" operator="notEqual">
      <formula>0</formula>
    </cfRule>
  </conditionalFormatting>
  <conditionalFormatting sqref="P1">
    <cfRule type="cellIs" dxfId="1922" priority="357" stopIfTrue="1" operator="between">
      <formula>0.76</formula>
      <formula>1.5</formula>
    </cfRule>
  </conditionalFormatting>
  <conditionalFormatting sqref="P1">
    <cfRule type="notContainsBlanks" dxfId="1921" priority="356" stopIfTrue="1">
      <formula>LEN(TRIM(P1))&gt;0</formula>
    </cfRule>
  </conditionalFormatting>
  <conditionalFormatting sqref="P1">
    <cfRule type="cellIs" dxfId="1920" priority="355" stopIfTrue="1" operator="notEqual">
      <formula>0</formula>
    </cfRule>
  </conditionalFormatting>
  <conditionalFormatting sqref="P1">
    <cfRule type="cellIs" dxfId="1919" priority="354" stopIfTrue="1" operator="between">
      <formula>0.76</formula>
      <formula>1.5</formula>
    </cfRule>
  </conditionalFormatting>
  <conditionalFormatting sqref="P1">
    <cfRule type="notContainsBlanks" dxfId="1918" priority="353" stopIfTrue="1">
      <formula>LEN(TRIM(P1))&gt;0</formula>
    </cfRule>
  </conditionalFormatting>
  <conditionalFormatting sqref="P1">
    <cfRule type="cellIs" dxfId="1917" priority="352" stopIfTrue="1" operator="notEqual">
      <formula>0</formula>
    </cfRule>
  </conditionalFormatting>
  <conditionalFormatting sqref="P1">
    <cfRule type="cellIs" dxfId="1916" priority="351" stopIfTrue="1" operator="between">
      <formula>0.76</formula>
      <formula>1.5</formula>
    </cfRule>
  </conditionalFormatting>
  <conditionalFormatting sqref="P1">
    <cfRule type="notContainsBlanks" dxfId="1915" priority="350" stopIfTrue="1">
      <formula>LEN(TRIM(P1))&gt;0</formula>
    </cfRule>
  </conditionalFormatting>
  <conditionalFormatting sqref="P1">
    <cfRule type="cellIs" dxfId="1914" priority="349" stopIfTrue="1" operator="notEqual">
      <formula>0</formula>
    </cfRule>
  </conditionalFormatting>
  <conditionalFormatting sqref="P1">
    <cfRule type="cellIs" dxfId="1913" priority="348" stopIfTrue="1" operator="notEqual">
      <formula>0</formula>
    </cfRule>
  </conditionalFormatting>
  <conditionalFormatting sqref="P1">
    <cfRule type="cellIs" dxfId="1912" priority="347" stopIfTrue="1" operator="between">
      <formula>0.76</formula>
      <formula>1.5</formula>
    </cfRule>
  </conditionalFormatting>
  <conditionalFormatting sqref="P1">
    <cfRule type="notContainsBlanks" dxfId="1911" priority="346" stopIfTrue="1">
      <formula>LEN(TRIM(P1))&gt;0</formula>
    </cfRule>
  </conditionalFormatting>
  <conditionalFormatting sqref="P1">
    <cfRule type="cellIs" dxfId="1910" priority="345" stopIfTrue="1" operator="between">
      <formula>0.76</formula>
      <formula>1.5</formula>
    </cfRule>
  </conditionalFormatting>
  <conditionalFormatting sqref="P1">
    <cfRule type="notContainsBlanks" dxfId="1909" priority="344" stopIfTrue="1">
      <formula>LEN(TRIM(P1))&gt;0</formula>
    </cfRule>
  </conditionalFormatting>
  <conditionalFormatting sqref="P1">
    <cfRule type="cellIs" dxfId="1908" priority="343" stopIfTrue="1" operator="notEqual">
      <formula>0</formula>
    </cfRule>
  </conditionalFormatting>
  <conditionalFormatting sqref="P1">
    <cfRule type="cellIs" dxfId="1907" priority="342" stopIfTrue="1" operator="between">
      <formula>0.76</formula>
      <formula>1.5</formula>
    </cfRule>
  </conditionalFormatting>
  <conditionalFormatting sqref="P1">
    <cfRule type="notContainsBlanks" dxfId="1906" priority="341" stopIfTrue="1">
      <formula>LEN(TRIM(P1))&gt;0</formula>
    </cfRule>
  </conditionalFormatting>
  <conditionalFormatting sqref="P1">
    <cfRule type="cellIs" dxfId="1905" priority="340" stopIfTrue="1" operator="notEqual">
      <formula>0</formula>
    </cfRule>
  </conditionalFormatting>
  <conditionalFormatting sqref="P1">
    <cfRule type="cellIs" dxfId="1904" priority="339" stopIfTrue="1" operator="between">
      <formula>0.76</formula>
      <formula>1.5</formula>
    </cfRule>
  </conditionalFormatting>
  <conditionalFormatting sqref="P1">
    <cfRule type="notContainsBlanks" dxfId="1903" priority="338" stopIfTrue="1">
      <formula>LEN(TRIM(P1))&gt;0</formula>
    </cfRule>
  </conditionalFormatting>
  <conditionalFormatting sqref="P1">
    <cfRule type="cellIs" dxfId="1902" priority="337" stopIfTrue="1" operator="notEqual">
      <formula>0</formula>
    </cfRule>
  </conditionalFormatting>
  <conditionalFormatting sqref="P1">
    <cfRule type="cellIs" dxfId="1901" priority="336" stopIfTrue="1" operator="between">
      <formula>0.76</formula>
      <formula>1.5</formula>
    </cfRule>
  </conditionalFormatting>
  <conditionalFormatting sqref="P1">
    <cfRule type="notContainsBlanks" dxfId="1900" priority="335" stopIfTrue="1">
      <formula>LEN(TRIM(P1))&gt;0</formula>
    </cfRule>
  </conditionalFormatting>
  <conditionalFormatting sqref="P1">
    <cfRule type="cellIs" dxfId="1899" priority="334" stopIfTrue="1" operator="notEqual">
      <formula>0</formula>
    </cfRule>
  </conditionalFormatting>
  <conditionalFormatting sqref="P1">
    <cfRule type="cellIs" dxfId="1898" priority="333" stopIfTrue="1" operator="between">
      <formula>0.76</formula>
      <formula>1.5</formula>
    </cfRule>
  </conditionalFormatting>
  <conditionalFormatting sqref="P1">
    <cfRule type="notContainsBlanks" dxfId="1897" priority="332" stopIfTrue="1">
      <formula>LEN(TRIM(P1))&gt;0</formula>
    </cfRule>
  </conditionalFormatting>
  <conditionalFormatting sqref="P1">
    <cfRule type="cellIs" dxfId="1896" priority="331" stopIfTrue="1" operator="notEqual">
      <formula>0</formula>
    </cfRule>
  </conditionalFormatting>
  <conditionalFormatting sqref="P1">
    <cfRule type="cellIs" dxfId="1895" priority="330" stopIfTrue="1" operator="between">
      <formula>0.76</formula>
      <formula>1.5</formula>
    </cfRule>
  </conditionalFormatting>
  <conditionalFormatting sqref="P1">
    <cfRule type="notContainsBlanks" dxfId="1894" priority="329" stopIfTrue="1">
      <formula>LEN(TRIM(P1))&gt;0</formula>
    </cfRule>
  </conditionalFormatting>
  <conditionalFormatting sqref="P1">
    <cfRule type="cellIs" dxfId="1893" priority="328" stopIfTrue="1" operator="notEqual">
      <formula>0</formula>
    </cfRule>
  </conditionalFormatting>
  <conditionalFormatting sqref="P1">
    <cfRule type="cellIs" dxfId="1892" priority="327" stopIfTrue="1" operator="notEqual">
      <formula>0</formula>
    </cfRule>
  </conditionalFormatting>
  <conditionalFormatting sqref="P1">
    <cfRule type="cellIs" dxfId="1891" priority="326" stopIfTrue="1" operator="between">
      <formula>0.76</formula>
      <formula>1.5</formula>
    </cfRule>
  </conditionalFormatting>
  <conditionalFormatting sqref="P1">
    <cfRule type="notContainsBlanks" dxfId="1890" priority="325" stopIfTrue="1">
      <formula>LEN(TRIM(P1))&gt;0</formula>
    </cfRule>
  </conditionalFormatting>
  <conditionalFormatting sqref="P1">
    <cfRule type="cellIs" dxfId="1889" priority="324" stopIfTrue="1" operator="between">
      <formula>0.76</formula>
      <formula>1.5</formula>
    </cfRule>
  </conditionalFormatting>
  <conditionalFormatting sqref="P1">
    <cfRule type="notContainsBlanks" dxfId="1888" priority="323" stopIfTrue="1">
      <formula>LEN(TRIM(P1))&gt;0</formula>
    </cfRule>
  </conditionalFormatting>
  <conditionalFormatting sqref="P1">
    <cfRule type="cellIs" dxfId="1887" priority="322" stopIfTrue="1" operator="notEqual">
      <formula>0</formula>
    </cfRule>
  </conditionalFormatting>
  <conditionalFormatting sqref="P1">
    <cfRule type="cellIs" dxfId="1886" priority="321" stopIfTrue="1" operator="between">
      <formula>0.76</formula>
      <formula>1.5</formula>
    </cfRule>
  </conditionalFormatting>
  <conditionalFormatting sqref="P1">
    <cfRule type="notContainsBlanks" dxfId="1885" priority="320" stopIfTrue="1">
      <formula>LEN(TRIM(P1))&gt;0</formula>
    </cfRule>
  </conditionalFormatting>
  <conditionalFormatting sqref="P1">
    <cfRule type="cellIs" dxfId="1884" priority="319" stopIfTrue="1" operator="notEqual">
      <formula>0</formula>
    </cfRule>
  </conditionalFormatting>
  <conditionalFormatting sqref="P1">
    <cfRule type="cellIs" dxfId="1883" priority="318" stopIfTrue="1" operator="between">
      <formula>0.76</formula>
      <formula>1.5</formula>
    </cfRule>
  </conditionalFormatting>
  <conditionalFormatting sqref="P1">
    <cfRule type="notContainsBlanks" dxfId="1882" priority="317" stopIfTrue="1">
      <formula>LEN(TRIM(P1))&gt;0</formula>
    </cfRule>
  </conditionalFormatting>
  <conditionalFormatting sqref="P1">
    <cfRule type="cellIs" dxfId="1881" priority="316" stopIfTrue="1" operator="notEqual">
      <formula>0</formula>
    </cfRule>
  </conditionalFormatting>
  <conditionalFormatting sqref="P1">
    <cfRule type="cellIs" dxfId="1880" priority="315" stopIfTrue="1" operator="between">
      <formula>0.76</formula>
      <formula>1.5</formula>
    </cfRule>
  </conditionalFormatting>
  <conditionalFormatting sqref="P1">
    <cfRule type="notContainsBlanks" dxfId="1879" priority="314" stopIfTrue="1">
      <formula>LEN(TRIM(P1))&gt;0</formula>
    </cfRule>
  </conditionalFormatting>
  <conditionalFormatting sqref="P1">
    <cfRule type="cellIs" dxfId="1878" priority="313" stopIfTrue="1" operator="notEqual">
      <formula>0</formula>
    </cfRule>
  </conditionalFormatting>
  <conditionalFormatting sqref="P1">
    <cfRule type="cellIs" dxfId="1877" priority="312" stopIfTrue="1" operator="between">
      <formula>0.76</formula>
      <formula>1.5</formula>
    </cfRule>
  </conditionalFormatting>
  <conditionalFormatting sqref="P1">
    <cfRule type="notContainsBlanks" dxfId="1876" priority="311" stopIfTrue="1">
      <formula>LEN(TRIM(P1))&gt;0</formula>
    </cfRule>
  </conditionalFormatting>
  <conditionalFormatting sqref="P1">
    <cfRule type="cellIs" dxfId="1875" priority="310" stopIfTrue="1" operator="notEqual">
      <formula>0</formula>
    </cfRule>
  </conditionalFormatting>
  <conditionalFormatting sqref="P1">
    <cfRule type="cellIs" dxfId="1874" priority="309" stopIfTrue="1" operator="between">
      <formula>0.76</formula>
      <formula>1.5</formula>
    </cfRule>
  </conditionalFormatting>
  <conditionalFormatting sqref="P1">
    <cfRule type="notContainsBlanks" dxfId="1873" priority="308" stopIfTrue="1">
      <formula>LEN(TRIM(P1))&gt;0</formula>
    </cfRule>
  </conditionalFormatting>
  <conditionalFormatting sqref="P1">
    <cfRule type="cellIs" dxfId="1872" priority="307" stopIfTrue="1" operator="notEqual">
      <formula>0</formula>
    </cfRule>
  </conditionalFormatting>
  <conditionalFormatting sqref="P1">
    <cfRule type="cellIs" dxfId="1871" priority="306" stopIfTrue="1" operator="notEqual">
      <formula>0</formula>
    </cfRule>
  </conditionalFormatting>
  <conditionalFormatting sqref="P1">
    <cfRule type="cellIs" dxfId="1870" priority="305" stopIfTrue="1" operator="between">
      <formula>0.76</formula>
      <formula>1.5</formula>
    </cfRule>
  </conditionalFormatting>
  <conditionalFormatting sqref="P1">
    <cfRule type="notContainsBlanks" dxfId="1869" priority="304" stopIfTrue="1">
      <formula>LEN(TRIM(P1))&gt;0</formula>
    </cfRule>
  </conditionalFormatting>
  <conditionalFormatting sqref="P1">
    <cfRule type="cellIs" dxfId="1868" priority="303" stopIfTrue="1" operator="between">
      <formula>0.76</formula>
      <formula>1.5</formula>
    </cfRule>
  </conditionalFormatting>
  <conditionalFormatting sqref="P1">
    <cfRule type="notContainsBlanks" dxfId="1867" priority="302" stopIfTrue="1">
      <formula>LEN(TRIM(P1))&gt;0</formula>
    </cfRule>
  </conditionalFormatting>
  <conditionalFormatting sqref="P1">
    <cfRule type="cellIs" dxfId="1866" priority="301" stopIfTrue="1" operator="notEqual">
      <formula>0</formula>
    </cfRule>
  </conditionalFormatting>
  <conditionalFormatting sqref="P1">
    <cfRule type="cellIs" dxfId="1865" priority="300" stopIfTrue="1" operator="between">
      <formula>0.76</formula>
      <formula>1.5</formula>
    </cfRule>
  </conditionalFormatting>
  <conditionalFormatting sqref="P1">
    <cfRule type="notContainsBlanks" dxfId="1864" priority="299" stopIfTrue="1">
      <formula>LEN(TRIM(P1))&gt;0</formula>
    </cfRule>
  </conditionalFormatting>
  <conditionalFormatting sqref="P1">
    <cfRule type="cellIs" dxfId="1863" priority="298" stopIfTrue="1" operator="notEqual">
      <formula>0</formula>
    </cfRule>
  </conditionalFormatting>
  <conditionalFormatting sqref="P1">
    <cfRule type="cellIs" dxfId="1862" priority="297" stopIfTrue="1" operator="between">
      <formula>0.76</formula>
      <formula>1.5</formula>
    </cfRule>
  </conditionalFormatting>
  <conditionalFormatting sqref="P1">
    <cfRule type="notContainsBlanks" dxfId="1861" priority="296" stopIfTrue="1">
      <formula>LEN(TRIM(P1))&gt;0</formula>
    </cfRule>
  </conditionalFormatting>
  <conditionalFormatting sqref="P1">
    <cfRule type="cellIs" dxfId="1860" priority="295" stopIfTrue="1" operator="notEqual">
      <formula>0</formula>
    </cfRule>
  </conditionalFormatting>
  <conditionalFormatting sqref="P1">
    <cfRule type="cellIs" dxfId="1859" priority="294" stopIfTrue="1" operator="between">
      <formula>0.76</formula>
      <formula>1.5</formula>
    </cfRule>
  </conditionalFormatting>
  <conditionalFormatting sqref="P1">
    <cfRule type="notContainsBlanks" dxfId="1858" priority="293" stopIfTrue="1">
      <formula>LEN(TRIM(P1))&gt;0</formula>
    </cfRule>
  </conditionalFormatting>
  <conditionalFormatting sqref="P1">
    <cfRule type="cellIs" dxfId="1857" priority="292" stopIfTrue="1" operator="notEqual">
      <formula>0</formula>
    </cfRule>
  </conditionalFormatting>
  <conditionalFormatting sqref="P1">
    <cfRule type="cellIs" dxfId="1856" priority="291" stopIfTrue="1" operator="between">
      <formula>0.76</formula>
      <formula>1.5</formula>
    </cfRule>
  </conditionalFormatting>
  <conditionalFormatting sqref="P1">
    <cfRule type="notContainsBlanks" dxfId="1855" priority="290" stopIfTrue="1">
      <formula>LEN(TRIM(P1))&gt;0</formula>
    </cfRule>
  </conditionalFormatting>
  <conditionalFormatting sqref="P1">
    <cfRule type="cellIs" dxfId="1854" priority="289" stopIfTrue="1" operator="notEqual">
      <formula>0</formula>
    </cfRule>
  </conditionalFormatting>
  <conditionalFormatting sqref="P1">
    <cfRule type="cellIs" dxfId="1853" priority="288" stopIfTrue="1" operator="between">
      <formula>0.76</formula>
      <formula>1.5</formula>
    </cfRule>
  </conditionalFormatting>
  <conditionalFormatting sqref="P1">
    <cfRule type="notContainsBlanks" dxfId="1852" priority="287" stopIfTrue="1">
      <formula>LEN(TRIM(P1))&gt;0</formula>
    </cfRule>
  </conditionalFormatting>
  <conditionalFormatting sqref="P1">
    <cfRule type="cellIs" dxfId="1851" priority="286" stopIfTrue="1" operator="notEqual">
      <formula>0</formula>
    </cfRule>
  </conditionalFormatting>
  <conditionalFormatting sqref="P1">
    <cfRule type="cellIs" dxfId="1850" priority="285" stopIfTrue="1" operator="notEqual">
      <formula>0</formula>
    </cfRule>
  </conditionalFormatting>
  <conditionalFormatting sqref="P1">
    <cfRule type="cellIs" dxfId="1849" priority="284" stopIfTrue="1" operator="between">
      <formula>0.76</formula>
      <formula>1.5</formula>
    </cfRule>
  </conditionalFormatting>
  <conditionalFormatting sqref="P1">
    <cfRule type="notContainsBlanks" dxfId="1848" priority="283" stopIfTrue="1">
      <formula>LEN(TRIM(P1))&gt;0</formula>
    </cfRule>
  </conditionalFormatting>
  <conditionalFormatting sqref="P1">
    <cfRule type="cellIs" dxfId="1847" priority="282" stopIfTrue="1" operator="between">
      <formula>0.76</formula>
      <formula>1.5</formula>
    </cfRule>
  </conditionalFormatting>
  <conditionalFormatting sqref="P1">
    <cfRule type="notContainsBlanks" dxfId="1846" priority="281" stopIfTrue="1">
      <formula>LEN(TRIM(P1))&gt;0</formula>
    </cfRule>
  </conditionalFormatting>
  <conditionalFormatting sqref="P1">
    <cfRule type="cellIs" dxfId="1845" priority="280" stopIfTrue="1" operator="notEqual">
      <formula>0</formula>
    </cfRule>
  </conditionalFormatting>
  <conditionalFormatting sqref="P1">
    <cfRule type="cellIs" dxfId="1844" priority="279" stopIfTrue="1" operator="between">
      <formula>0.76</formula>
      <formula>1.5</formula>
    </cfRule>
  </conditionalFormatting>
  <conditionalFormatting sqref="P1">
    <cfRule type="notContainsBlanks" dxfId="1843" priority="278" stopIfTrue="1">
      <formula>LEN(TRIM(P1))&gt;0</formula>
    </cfRule>
  </conditionalFormatting>
  <conditionalFormatting sqref="P1">
    <cfRule type="cellIs" dxfId="1842" priority="277" stopIfTrue="1" operator="notEqual">
      <formula>0</formula>
    </cfRule>
  </conditionalFormatting>
  <conditionalFormatting sqref="P1">
    <cfRule type="cellIs" dxfId="1841" priority="276" stopIfTrue="1" operator="between">
      <formula>0.76</formula>
      <formula>1.5</formula>
    </cfRule>
  </conditionalFormatting>
  <conditionalFormatting sqref="P1">
    <cfRule type="notContainsBlanks" dxfId="1840" priority="275" stopIfTrue="1">
      <formula>LEN(TRIM(P1))&gt;0</formula>
    </cfRule>
  </conditionalFormatting>
  <conditionalFormatting sqref="P1">
    <cfRule type="cellIs" dxfId="1839" priority="274" stopIfTrue="1" operator="notEqual">
      <formula>0</formula>
    </cfRule>
  </conditionalFormatting>
  <conditionalFormatting sqref="P1">
    <cfRule type="cellIs" dxfId="1838" priority="273" stopIfTrue="1" operator="between">
      <formula>0.76</formula>
      <formula>1.5</formula>
    </cfRule>
  </conditionalFormatting>
  <conditionalFormatting sqref="P1">
    <cfRule type="notContainsBlanks" dxfId="1837" priority="272" stopIfTrue="1">
      <formula>LEN(TRIM(P1))&gt;0</formula>
    </cfRule>
  </conditionalFormatting>
  <conditionalFormatting sqref="P1">
    <cfRule type="cellIs" dxfId="1836" priority="271" stopIfTrue="1" operator="notEqual">
      <formula>0</formula>
    </cfRule>
  </conditionalFormatting>
  <conditionalFormatting sqref="P1">
    <cfRule type="cellIs" dxfId="1835" priority="270" stopIfTrue="1" operator="between">
      <formula>0.76</formula>
      <formula>1.5</formula>
    </cfRule>
  </conditionalFormatting>
  <conditionalFormatting sqref="P1">
    <cfRule type="notContainsBlanks" dxfId="1834" priority="269" stopIfTrue="1">
      <formula>LEN(TRIM(P1))&gt;0</formula>
    </cfRule>
  </conditionalFormatting>
  <conditionalFormatting sqref="P1">
    <cfRule type="cellIs" dxfId="1833" priority="268" stopIfTrue="1" operator="notEqual">
      <formula>0</formula>
    </cfRule>
  </conditionalFormatting>
  <conditionalFormatting sqref="P1">
    <cfRule type="cellIs" dxfId="1832" priority="267" stopIfTrue="1" operator="notEqual">
      <formula>0</formula>
    </cfRule>
  </conditionalFormatting>
  <conditionalFormatting sqref="P1">
    <cfRule type="cellIs" dxfId="1831" priority="266" stopIfTrue="1" operator="between">
      <formula>0.76</formula>
      <formula>1.5</formula>
    </cfRule>
  </conditionalFormatting>
  <conditionalFormatting sqref="P1">
    <cfRule type="notContainsBlanks" dxfId="1830" priority="265" stopIfTrue="1">
      <formula>LEN(TRIM(P1))&gt;0</formula>
    </cfRule>
  </conditionalFormatting>
  <conditionalFormatting sqref="P1">
    <cfRule type="cellIs" dxfId="1829" priority="264" stopIfTrue="1" operator="between">
      <formula>0.76</formula>
      <formula>1.5</formula>
    </cfRule>
  </conditionalFormatting>
  <conditionalFormatting sqref="P1">
    <cfRule type="notContainsBlanks" dxfId="1828" priority="263" stopIfTrue="1">
      <formula>LEN(TRIM(P1))&gt;0</formula>
    </cfRule>
  </conditionalFormatting>
  <conditionalFormatting sqref="P1">
    <cfRule type="cellIs" dxfId="1827" priority="262" stopIfTrue="1" operator="notEqual">
      <formula>0</formula>
    </cfRule>
  </conditionalFormatting>
  <conditionalFormatting sqref="P1">
    <cfRule type="cellIs" dxfId="1826" priority="261" stopIfTrue="1" operator="between">
      <formula>0.76</formula>
      <formula>1.5</formula>
    </cfRule>
  </conditionalFormatting>
  <conditionalFormatting sqref="P1">
    <cfRule type="notContainsBlanks" dxfId="1825" priority="260" stopIfTrue="1">
      <formula>LEN(TRIM(P1))&gt;0</formula>
    </cfRule>
  </conditionalFormatting>
  <conditionalFormatting sqref="P1">
    <cfRule type="cellIs" dxfId="1824" priority="259" stopIfTrue="1" operator="notEqual">
      <formula>0</formula>
    </cfRule>
  </conditionalFormatting>
  <conditionalFormatting sqref="P1">
    <cfRule type="cellIs" dxfId="1823" priority="258" stopIfTrue="1" operator="between">
      <formula>0.76</formula>
      <formula>1.5</formula>
    </cfRule>
  </conditionalFormatting>
  <conditionalFormatting sqref="P1">
    <cfRule type="notContainsBlanks" dxfId="1822" priority="257" stopIfTrue="1">
      <formula>LEN(TRIM(P1))&gt;0</formula>
    </cfRule>
  </conditionalFormatting>
  <conditionalFormatting sqref="P1">
    <cfRule type="cellIs" dxfId="1821" priority="256" stopIfTrue="1" operator="notEqual">
      <formula>0</formula>
    </cfRule>
  </conditionalFormatting>
  <conditionalFormatting sqref="P1">
    <cfRule type="cellIs" dxfId="1820" priority="255" stopIfTrue="1" operator="between">
      <formula>0.76</formula>
      <formula>1.5</formula>
    </cfRule>
  </conditionalFormatting>
  <conditionalFormatting sqref="P1">
    <cfRule type="notContainsBlanks" dxfId="1819" priority="254" stopIfTrue="1">
      <formula>LEN(TRIM(P1))&gt;0</formula>
    </cfRule>
  </conditionalFormatting>
  <conditionalFormatting sqref="P1">
    <cfRule type="cellIs" dxfId="1818" priority="253" stopIfTrue="1" operator="notEqual">
      <formula>0</formula>
    </cfRule>
  </conditionalFormatting>
  <conditionalFormatting sqref="P1">
    <cfRule type="cellIs" dxfId="1817" priority="252" stopIfTrue="1" operator="between">
      <formula>0.76</formula>
      <formula>1.5</formula>
    </cfRule>
  </conditionalFormatting>
  <conditionalFormatting sqref="P1">
    <cfRule type="notContainsBlanks" dxfId="1816" priority="251" stopIfTrue="1">
      <formula>LEN(TRIM(P1))&gt;0</formula>
    </cfRule>
  </conditionalFormatting>
  <conditionalFormatting sqref="P1">
    <cfRule type="cellIs" dxfId="1815" priority="250" stopIfTrue="1" operator="notEqual">
      <formula>0</formula>
    </cfRule>
  </conditionalFormatting>
  <conditionalFormatting sqref="P1">
    <cfRule type="cellIs" dxfId="1814" priority="249" stopIfTrue="1" operator="notEqual">
      <formula>0</formula>
    </cfRule>
  </conditionalFormatting>
  <conditionalFormatting sqref="P1">
    <cfRule type="cellIs" dxfId="1813" priority="248" stopIfTrue="1" operator="between">
      <formula>0.76</formula>
      <formula>1.5</formula>
    </cfRule>
  </conditionalFormatting>
  <conditionalFormatting sqref="P1">
    <cfRule type="notContainsBlanks" dxfId="1812" priority="247" stopIfTrue="1">
      <formula>LEN(TRIM(P1))&gt;0</formula>
    </cfRule>
  </conditionalFormatting>
  <conditionalFormatting sqref="P1">
    <cfRule type="cellIs" dxfId="1811" priority="246" stopIfTrue="1" operator="between">
      <formula>0.76</formula>
      <formula>1.5</formula>
    </cfRule>
  </conditionalFormatting>
  <conditionalFormatting sqref="P1">
    <cfRule type="notContainsBlanks" dxfId="1810" priority="245" stopIfTrue="1">
      <formula>LEN(TRIM(P1))&gt;0</formula>
    </cfRule>
  </conditionalFormatting>
  <conditionalFormatting sqref="P1">
    <cfRule type="cellIs" dxfId="1809" priority="244" stopIfTrue="1" operator="notEqual">
      <formula>0</formula>
    </cfRule>
  </conditionalFormatting>
  <conditionalFormatting sqref="P1">
    <cfRule type="cellIs" dxfId="1808" priority="243" stopIfTrue="1" operator="between">
      <formula>0.76</formula>
      <formula>1.5</formula>
    </cfRule>
  </conditionalFormatting>
  <conditionalFormatting sqref="P1">
    <cfRule type="notContainsBlanks" dxfId="1807" priority="242" stopIfTrue="1">
      <formula>LEN(TRIM(P1))&gt;0</formula>
    </cfRule>
  </conditionalFormatting>
  <conditionalFormatting sqref="P1">
    <cfRule type="cellIs" dxfId="1806" priority="241" stopIfTrue="1" operator="notEqual">
      <formula>0</formula>
    </cfRule>
  </conditionalFormatting>
  <conditionalFormatting sqref="P1">
    <cfRule type="cellIs" dxfId="1805" priority="240" stopIfTrue="1" operator="between">
      <formula>0.76</formula>
      <formula>1.5</formula>
    </cfRule>
  </conditionalFormatting>
  <conditionalFormatting sqref="P1">
    <cfRule type="notContainsBlanks" dxfId="1804" priority="239" stopIfTrue="1">
      <formula>LEN(TRIM(P1))&gt;0</formula>
    </cfRule>
  </conditionalFormatting>
  <conditionalFormatting sqref="P1">
    <cfRule type="cellIs" dxfId="1803" priority="238" stopIfTrue="1" operator="notEqual">
      <formula>0</formula>
    </cfRule>
  </conditionalFormatting>
  <conditionalFormatting sqref="P1">
    <cfRule type="cellIs" dxfId="1802" priority="237" stopIfTrue="1" operator="between">
      <formula>0.76</formula>
      <formula>1.5</formula>
    </cfRule>
  </conditionalFormatting>
  <conditionalFormatting sqref="P1">
    <cfRule type="notContainsBlanks" dxfId="1801" priority="236" stopIfTrue="1">
      <formula>LEN(TRIM(P1))&gt;0</formula>
    </cfRule>
  </conditionalFormatting>
  <conditionalFormatting sqref="P1">
    <cfRule type="cellIs" dxfId="1800" priority="235" stopIfTrue="1" operator="notEqual">
      <formula>0</formula>
    </cfRule>
  </conditionalFormatting>
  <conditionalFormatting sqref="P1">
    <cfRule type="cellIs" dxfId="1799" priority="234" stopIfTrue="1" operator="between">
      <formula>0.76</formula>
      <formula>1.5</formula>
    </cfRule>
  </conditionalFormatting>
  <conditionalFormatting sqref="P1">
    <cfRule type="notContainsBlanks" dxfId="1798" priority="233" stopIfTrue="1">
      <formula>LEN(TRIM(P1))&gt;0</formula>
    </cfRule>
  </conditionalFormatting>
  <conditionalFormatting sqref="P1">
    <cfRule type="cellIs" dxfId="1797" priority="232" stopIfTrue="1" operator="notEqual">
      <formula>0</formula>
    </cfRule>
  </conditionalFormatting>
  <conditionalFormatting sqref="P1">
    <cfRule type="cellIs" dxfId="1796" priority="231" stopIfTrue="1" operator="between">
      <formula>0.76</formula>
      <formula>1.5</formula>
    </cfRule>
  </conditionalFormatting>
  <conditionalFormatting sqref="P1">
    <cfRule type="notContainsBlanks" dxfId="1795" priority="230" stopIfTrue="1">
      <formula>LEN(TRIM(P1))&gt;0</formula>
    </cfRule>
  </conditionalFormatting>
  <conditionalFormatting sqref="P1">
    <cfRule type="cellIs" dxfId="1794" priority="229" stopIfTrue="1" operator="notEqual">
      <formula>0</formula>
    </cfRule>
  </conditionalFormatting>
  <conditionalFormatting sqref="P1">
    <cfRule type="cellIs" dxfId="1793" priority="228" stopIfTrue="1" operator="notEqual">
      <formula>0</formula>
    </cfRule>
  </conditionalFormatting>
  <conditionalFormatting sqref="P1">
    <cfRule type="cellIs" dxfId="1792" priority="227" stopIfTrue="1" operator="between">
      <formula>0.76</formula>
      <formula>1.5</formula>
    </cfRule>
  </conditionalFormatting>
  <conditionalFormatting sqref="P1">
    <cfRule type="notContainsBlanks" dxfId="1791" priority="226" stopIfTrue="1">
      <formula>LEN(TRIM(P1))&gt;0</formula>
    </cfRule>
  </conditionalFormatting>
  <conditionalFormatting sqref="P1">
    <cfRule type="cellIs" dxfId="1790" priority="225" stopIfTrue="1" operator="between">
      <formula>0.76</formula>
      <formula>1.5</formula>
    </cfRule>
  </conditionalFormatting>
  <conditionalFormatting sqref="P1">
    <cfRule type="notContainsBlanks" dxfId="1789" priority="224" stopIfTrue="1">
      <formula>LEN(TRIM(P1))&gt;0</formula>
    </cfRule>
  </conditionalFormatting>
  <conditionalFormatting sqref="P1">
    <cfRule type="cellIs" dxfId="1788" priority="223" stopIfTrue="1" operator="notEqual">
      <formula>0</formula>
    </cfRule>
  </conditionalFormatting>
  <conditionalFormatting sqref="P1">
    <cfRule type="cellIs" dxfId="1787" priority="222" stopIfTrue="1" operator="between">
      <formula>0.76</formula>
      <formula>1.5</formula>
    </cfRule>
  </conditionalFormatting>
  <conditionalFormatting sqref="P1">
    <cfRule type="notContainsBlanks" dxfId="1786" priority="221" stopIfTrue="1">
      <formula>LEN(TRIM(P1))&gt;0</formula>
    </cfRule>
  </conditionalFormatting>
  <conditionalFormatting sqref="P1">
    <cfRule type="cellIs" dxfId="1785" priority="220" stopIfTrue="1" operator="notEqual">
      <formula>0</formula>
    </cfRule>
  </conditionalFormatting>
  <conditionalFormatting sqref="P1">
    <cfRule type="cellIs" dxfId="1784" priority="219" stopIfTrue="1" operator="between">
      <formula>0.76</formula>
      <formula>1.5</formula>
    </cfRule>
  </conditionalFormatting>
  <conditionalFormatting sqref="P1">
    <cfRule type="notContainsBlanks" dxfId="1783" priority="218" stopIfTrue="1">
      <formula>LEN(TRIM(P1))&gt;0</formula>
    </cfRule>
  </conditionalFormatting>
  <conditionalFormatting sqref="P1">
    <cfRule type="cellIs" dxfId="1782" priority="217" stopIfTrue="1" operator="notEqual">
      <formula>0</formula>
    </cfRule>
  </conditionalFormatting>
  <conditionalFormatting sqref="P1">
    <cfRule type="cellIs" dxfId="1781" priority="216" stopIfTrue="1" operator="between">
      <formula>0.76</formula>
      <formula>1.5</formula>
    </cfRule>
  </conditionalFormatting>
  <conditionalFormatting sqref="P1">
    <cfRule type="notContainsBlanks" dxfId="1780" priority="215" stopIfTrue="1">
      <formula>LEN(TRIM(P1))&gt;0</formula>
    </cfRule>
  </conditionalFormatting>
  <conditionalFormatting sqref="P1">
    <cfRule type="cellIs" dxfId="1779" priority="214" stopIfTrue="1" operator="notEqual">
      <formula>0</formula>
    </cfRule>
  </conditionalFormatting>
  <conditionalFormatting sqref="P1">
    <cfRule type="cellIs" dxfId="1778" priority="213" stopIfTrue="1" operator="between">
      <formula>0.76</formula>
      <formula>1.5</formula>
    </cfRule>
  </conditionalFormatting>
  <conditionalFormatting sqref="P1">
    <cfRule type="notContainsBlanks" dxfId="1777" priority="212" stopIfTrue="1">
      <formula>LEN(TRIM(P1))&gt;0</formula>
    </cfRule>
  </conditionalFormatting>
  <conditionalFormatting sqref="P1">
    <cfRule type="cellIs" dxfId="1776" priority="211" stopIfTrue="1" operator="notEqual">
      <formula>0</formula>
    </cfRule>
  </conditionalFormatting>
  <conditionalFormatting sqref="P1">
    <cfRule type="cellIs" dxfId="1775" priority="210" stopIfTrue="1" operator="between">
      <formula>0.76</formula>
      <formula>1.5</formula>
    </cfRule>
  </conditionalFormatting>
  <conditionalFormatting sqref="P1">
    <cfRule type="notContainsBlanks" dxfId="1774" priority="209" stopIfTrue="1">
      <formula>LEN(TRIM(P1))&gt;0</formula>
    </cfRule>
  </conditionalFormatting>
  <conditionalFormatting sqref="P1">
    <cfRule type="cellIs" dxfId="1773" priority="208" stopIfTrue="1" operator="notEqual">
      <formula>0</formula>
    </cfRule>
  </conditionalFormatting>
  <conditionalFormatting sqref="P1">
    <cfRule type="cellIs" dxfId="1772" priority="207" stopIfTrue="1" operator="notEqual">
      <formula>0</formula>
    </cfRule>
  </conditionalFormatting>
  <conditionalFormatting sqref="P1">
    <cfRule type="cellIs" dxfId="1771" priority="206" stopIfTrue="1" operator="between">
      <formula>0.76</formula>
      <formula>1.5</formula>
    </cfRule>
  </conditionalFormatting>
  <conditionalFormatting sqref="P1">
    <cfRule type="notContainsBlanks" dxfId="1770" priority="205" stopIfTrue="1">
      <formula>LEN(TRIM(P1))&gt;0</formula>
    </cfRule>
  </conditionalFormatting>
  <conditionalFormatting sqref="P1">
    <cfRule type="cellIs" dxfId="1769" priority="204" stopIfTrue="1" operator="between">
      <formula>0.76</formula>
      <formula>1.5</formula>
    </cfRule>
  </conditionalFormatting>
  <conditionalFormatting sqref="P1">
    <cfRule type="notContainsBlanks" dxfId="1768" priority="203" stopIfTrue="1">
      <formula>LEN(TRIM(P1))&gt;0</formula>
    </cfRule>
  </conditionalFormatting>
  <conditionalFormatting sqref="P1">
    <cfRule type="cellIs" dxfId="1767" priority="202" stopIfTrue="1" operator="notEqual">
      <formula>0</formula>
    </cfRule>
  </conditionalFormatting>
  <conditionalFormatting sqref="P1">
    <cfRule type="cellIs" dxfId="1766" priority="201" stopIfTrue="1" operator="between">
      <formula>0.76</formula>
      <formula>1.5</formula>
    </cfRule>
  </conditionalFormatting>
  <conditionalFormatting sqref="P1">
    <cfRule type="notContainsBlanks" dxfId="1765" priority="200" stopIfTrue="1">
      <formula>LEN(TRIM(P1))&gt;0</formula>
    </cfRule>
  </conditionalFormatting>
  <conditionalFormatting sqref="P1">
    <cfRule type="cellIs" dxfId="1764" priority="199" stopIfTrue="1" operator="notEqual">
      <formula>0</formula>
    </cfRule>
  </conditionalFormatting>
  <conditionalFormatting sqref="P1">
    <cfRule type="cellIs" dxfId="1763" priority="198" stopIfTrue="1" operator="between">
      <formula>0.76</formula>
      <formula>1.5</formula>
    </cfRule>
  </conditionalFormatting>
  <conditionalFormatting sqref="P1">
    <cfRule type="notContainsBlanks" dxfId="1762" priority="197" stopIfTrue="1">
      <formula>LEN(TRIM(P1))&gt;0</formula>
    </cfRule>
  </conditionalFormatting>
  <conditionalFormatting sqref="P1">
    <cfRule type="cellIs" dxfId="1761" priority="196" stopIfTrue="1" operator="notEqual">
      <formula>0</formula>
    </cfRule>
  </conditionalFormatting>
  <conditionalFormatting sqref="P1">
    <cfRule type="cellIs" dxfId="1760" priority="195" stopIfTrue="1" operator="between">
      <formula>0.76</formula>
      <formula>1.5</formula>
    </cfRule>
  </conditionalFormatting>
  <conditionalFormatting sqref="P1">
    <cfRule type="notContainsBlanks" dxfId="1759" priority="194" stopIfTrue="1">
      <formula>LEN(TRIM(P1))&gt;0</formula>
    </cfRule>
  </conditionalFormatting>
  <conditionalFormatting sqref="P1">
    <cfRule type="cellIs" dxfId="1758" priority="193" stopIfTrue="1" operator="notEqual">
      <formula>0</formula>
    </cfRule>
  </conditionalFormatting>
  <conditionalFormatting sqref="P1">
    <cfRule type="cellIs" dxfId="1757" priority="192" stopIfTrue="1" operator="between">
      <formula>0.76</formula>
      <formula>1.5</formula>
    </cfRule>
  </conditionalFormatting>
  <conditionalFormatting sqref="P1">
    <cfRule type="notContainsBlanks" dxfId="1756" priority="191" stopIfTrue="1">
      <formula>LEN(TRIM(P1))&gt;0</formula>
    </cfRule>
  </conditionalFormatting>
  <conditionalFormatting sqref="P1">
    <cfRule type="cellIs" dxfId="1755" priority="190" stopIfTrue="1" operator="notEqual">
      <formula>0</formula>
    </cfRule>
  </conditionalFormatting>
  <conditionalFormatting sqref="P1">
    <cfRule type="cellIs" dxfId="1754" priority="189" stopIfTrue="1" operator="between">
      <formula>0.76</formula>
      <formula>1.5</formula>
    </cfRule>
  </conditionalFormatting>
  <conditionalFormatting sqref="P1">
    <cfRule type="notContainsBlanks" dxfId="1753" priority="188" stopIfTrue="1">
      <formula>LEN(TRIM(P1))&gt;0</formula>
    </cfRule>
  </conditionalFormatting>
  <conditionalFormatting sqref="P1">
    <cfRule type="cellIs" dxfId="1752" priority="187" stopIfTrue="1" operator="notEqual">
      <formula>0</formula>
    </cfRule>
  </conditionalFormatting>
  <conditionalFormatting sqref="P1">
    <cfRule type="cellIs" dxfId="1751" priority="186" stopIfTrue="1" operator="notEqual">
      <formula>0</formula>
    </cfRule>
  </conditionalFormatting>
  <conditionalFormatting sqref="P1">
    <cfRule type="cellIs" dxfId="1750" priority="185" stopIfTrue="1" operator="between">
      <formula>0.76</formula>
      <formula>1.5</formula>
    </cfRule>
  </conditionalFormatting>
  <conditionalFormatting sqref="P1">
    <cfRule type="notContainsBlanks" dxfId="1749" priority="184" stopIfTrue="1">
      <formula>LEN(TRIM(P1))&gt;0</formula>
    </cfRule>
  </conditionalFormatting>
  <conditionalFormatting sqref="P1">
    <cfRule type="cellIs" dxfId="1748" priority="183" stopIfTrue="1" operator="between">
      <formula>0.76</formula>
      <formula>1.5</formula>
    </cfRule>
  </conditionalFormatting>
  <conditionalFormatting sqref="P1">
    <cfRule type="notContainsBlanks" dxfId="1747" priority="182" stopIfTrue="1">
      <formula>LEN(TRIM(P1))&gt;0</formula>
    </cfRule>
  </conditionalFormatting>
  <conditionalFormatting sqref="P1">
    <cfRule type="cellIs" dxfId="1746" priority="181" stopIfTrue="1" operator="notEqual">
      <formula>0</formula>
    </cfRule>
  </conditionalFormatting>
  <conditionalFormatting sqref="P1">
    <cfRule type="cellIs" dxfId="1745" priority="180" stopIfTrue="1" operator="between">
      <formula>0.76</formula>
      <formula>1.5</formula>
    </cfRule>
  </conditionalFormatting>
  <conditionalFormatting sqref="P1">
    <cfRule type="notContainsBlanks" dxfId="1744" priority="179" stopIfTrue="1">
      <formula>LEN(TRIM(P1))&gt;0</formula>
    </cfRule>
  </conditionalFormatting>
  <conditionalFormatting sqref="P1">
    <cfRule type="cellIs" dxfId="1743" priority="178" stopIfTrue="1" operator="notEqual">
      <formula>0</formula>
    </cfRule>
  </conditionalFormatting>
  <conditionalFormatting sqref="P1">
    <cfRule type="cellIs" dxfId="1742" priority="177" stopIfTrue="1" operator="between">
      <formula>0.76</formula>
      <formula>1.5</formula>
    </cfRule>
  </conditionalFormatting>
  <conditionalFormatting sqref="P1">
    <cfRule type="notContainsBlanks" dxfId="1741" priority="176" stopIfTrue="1">
      <formula>LEN(TRIM(P1))&gt;0</formula>
    </cfRule>
  </conditionalFormatting>
  <conditionalFormatting sqref="P1">
    <cfRule type="cellIs" dxfId="1740" priority="175" stopIfTrue="1" operator="notEqual">
      <formula>0</formula>
    </cfRule>
  </conditionalFormatting>
  <conditionalFormatting sqref="P1">
    <cfRule type="cellIs" dxfId="1739" priority="174" stopIfTrue="1" operator="between">
      <formula>0.76</formula>
      <formula>1.5</formula>
    </cfRule>
  </conditionalFormatting>
  <conditionalFormatting sqref="P1">
    <cfRule type="notContainsBlanks" dxfId="1738" priority="173" stopIfTrue="1">
      <formula>LEN(TRIM(P1))&gt;0</formula>
    </cfRule>
  </conditionalFormatting>
  <conditionalFormatting sqref="P1">
    <cfRule type="cellIs" dxfId="1737" priority="172" stopIfTrue="1" operator="notEqual">
      <formula>0</formula>
    </cfRule>
  </conditionalFormatting>
  <conditionalFormatting sqref="P1">
    <cfRule type="cellIs" dxfId="1736" priority="171" stopIfTrue="1" operator="between">
      <formula>0.76</formula>
      <formula>1.5</formula>
    </cfRule>
  </conditionalFormatting>
  <conditionalFormatting sqref="P1">
    <cfRule type="notContainsBlanks" dxfId="1735" priority="170" stopIfTrue="1">
      <formula>LEN(TRIM(P1))&gt;0</formula>
    </cfRule>
  </conditionalFormatting>
  <conditionalFormatting sqref="P1">
    <cfRule type="cellIs" dxfId="1734" priority="169" stopIfTrue="1" operator="notEqual">
      <formula>0</formula>
    </cfRule>
  </conditionalFormatting>
  <conditionalFormatting sqref="P1">
    <cfRule type="cellIs" dxfId="1733" priority="168" stopIfTrue="1" operator="between">
      <formula>0.76</formula>
      <formula>1.5</formula>
    </cfRule>
  </conditionalFormatting>
  <conditionalFormatting sqref="P1">
    <cfRule type="notContainsBlanks" dxfId="1732" priority="167" stopIfTrue="1">
      <formula>LEN(TRIM(P1))&gt;0</formula>
    </cfRule>
  </conditionalFormatting>
  <conditionalFormatting sqref="P1">
    <cfRule type="cellIs" dxfId="1731" priority="166" stopIfTrue="1" operator="notEqual">
      <formula>0</formula>
    </cfRule>
  </conditionalFormatting>
  <conditionalFormatting sqref="P1">
    <cfRule type="cellIs" dxfId="1730" priority="165" stopIfTrue="1" operator="notEqual">
      <formula>0</formula>
    </cfRule>
  </conditionalFormatting>
  <conditionalFormatting sqref="P1">
    <cfRule type="cellIs" dxfId="1729" priority="164" stopIfTrue="1" operator="between">
      <formula>0.76</formula>
      <formula>1.5</formula>
    </cfRule>
  </conditionalFormatting>
  <conditionalFormatting sqref="P1">
    <cfRule type="notContainsBlanks" dxfId="1728" priority="163" stopIfTrue="1">
      <formula>LEN(TRIM(P1))&gt;0</formula>
    </cfRule>
  </conditionalFormatting>
  <conditionalFormatting sqref="P1">
    <cfRule type="cellIs" dxfId="1727" priority="162" stopIfTrue="1" operator="between">
      <formula>0.76</formula>
      <formula>1.5</formula>
    </cfRule>
  </conditionalFormatting>
  <conditionalFormatting sqref="P1">
    <cfRule type="notContainsBlanks" dxfId="1726" priority="161" stopIfTrue="1">
      <formula>LEN(TRIM(P1))&gt;0</formula>
    </cfRule>
  </conditionalFormatting>
  <conditionalFormatting sqref="P1">
    <cfRule type="cellIs" dxfId="1725" priority="160" stopIfTrue="1" operator="notEqual">
      <formula>0</formula>
    </cfRule>
  </conditionalFormatting>
  <conditionalFormatting sqref="P1">
    <cfRule type="cellIs" dxfId="1724" priority="159" stopIfTrue="1" operator="between">
      <formula>0.76</formula>
      <formula>1.5</formula>
    </cfRule>
  </conditionalFormatting>
  <conditionalFormatting sqref="P1">
    <cfRule type="notContainsBlanks" dxfId="1723" priority="158" stopIfTrue="1">
      <formula>LEN(TRIM(P1))&gt;0</formula>
    </cfRule>
  </conditionalFormatting>
  <conditionalFormatting sqref="P1">
    <cfRule type="cellIs" dxfId="1722" priority="157" stopIfTrue="1" operator="notEqual">
      <formula>0</formula>
    </cfRule>
  </conditionalFormatting>
  <conditionalFormatting sqref="P1">
    <cfRule type="cellIs" dxfId="1721" priority="156" stopIfTrue="1" operator="between">
      <formula>0.76</formula>
      <formula>1.5</formula>
    </cfRule>
  </conditionalFormatting>
  <conditionalFormatting sqref="P1">
    <cfRule type="notContainsBlanks" dxfId="1720" priority="155" stopIfTrue="1">
      <formula>LEN(TRIM(P1))&gt;0</formula>
    </cfRule>
  </conditionalFormatting>
  <conditionalFormatting sqref="P1">
    <cfRule type="cellIs" dxfId="1719" priority="154" stopIfTrue="1" operator="notEqual">
      <formula>0</formula>
    </cfRule>
  </conditionalFormatting>
  <conditionalFormatting sqref="P1">
    <cfRule type="cellIs" dxfId="1718" priority="153" stopIfTrue="1" operator="between">
      <formula>0.76</formula>
      <formula>1.5</formula>
    </cfRule>
  </conditionalFormatting>
  <conditionalFormatting sqref="P1">
    <cfRule type="notContainsBlanks" dxfId="1717" priority="152" stopIfTrue="1">
      <formula>LEN(TRIM(P1))&gt;0</formula>
    </cfRule>
  </conditionalFormatting>
  <conditionalFormatting sqref="P1">
    <cfRule type="cellIs" dxfId="1716" priority="151" stopIfTrue="1" operator="notEqual">
      <formula>0</formula>
    </cfRule>
  </conditionalFormatting>
  <conditionalFormatting sqref="P1">
    <cfRule type="cellIs" dxfId="1715" priority="150" stopIfTrue="1" operator="between">
      <formula>0.76</formula>
      <formula>1.5</formula>
    </cfRule>
  </conditionalFormatting>
  <conditionalFormatting sqref="P1">
    <cfRule type="notContainsBlanks" dxfId="1714" priority="149" stopIfTrue="1">
      <formula>LEN(TRIM(P1))&gt;0</formula>
    </cfRule>
  </conditionalFormatting>
  <conditionalFormatting sqref="P1">
    <cfRule type="cellIs" dxfId="1713" priority="148" stopIfTrue="1" operator="notEqual">
      <formula>0</formula>
    </cfRule>
  </conditionalFormatting>
  <conditionalFormatting sqref="P1">
    <cfRule type="cellIs" dxfId="1712" priority="147" stopIfTrue="1" operator="between">
      <formula>0.76</formula>
      <formula>1.5</formula>
    </cfRule>
  </conditionalFormatting>
  <conditionalFormatting sqref="P1">
    <cfRule type="notContainsBlanks" dxfId="1711" priority="146" stopIfTrue="1">
      <formula>LEN(TRIM(P1))&gt;0</formula>
    </cfRule>
  </conditionalFormatting>
  <conditionalFormatting sqref="P1">
    <cfRule type="cellIs" dxfId="1710" priority="145" stopIfTrue="1" operator="notEqual">
      <formula>0</formula>
    </cfRule>
  </conditionalFormatting>
  <conditionalFormatting sqref="P1">
    <cfRule type="cellIs" dxfId="1709" priority="144" stopIfTrue="1" operator="notEqual">
      <formula>0</formula>
    </cfRule>
  </conditionalFormatting>
  <conditionalFormatting sqref="P1">
    <cfRule type="cellIs" dxfId="1708" priority="143" stopIfTrue="1" operator="between">
      <formula>0.76</formula>
      <formula>1.5</formula>
    </cfRule>
  </conditionalFormatting>
  <conditionalFormatting sqref="P1">
    <cfRule type="notContainsBlanks" dxfId="1707" priority="142" stopIfTrue="1">
      <formula>LEN(TRIM(P1))&gt;0</formula>
    </cfRule>
  </conditionalFormatting>
  <conditionalFormatting sqref="P1">
    <cfRule type="cellIs" dxfId="1706" priority="141" stopIfTrue="1" operator="between">
      <formula>0.76</formula>
      <formula>1.5</formula>
    </cfRule>
  </conditionalFormatting>
  <conditionalFormatting sqref="P1">
    <cfRule type="notContainsBlanks" dxfId="1705" priority="140" stopIfTrue="1">
      <formula>LEN(TRIM(P1))&gt;0</formula>
    </cfRule>
  </conditionalFormatting>
  <conditionalFormatting sqref="P1">
    <cfRule type="cellIs" dxfId="1704" priority="139" stopIfTrue="1" operator="notEqual">
      <formula>0</formula>
    </cfRule>
  </conditionalFormatting>
  <conditionalFormatting sqref="P1">
    <cfRule type="cellIs" dxfId="1703" priority="138" stopIfTrue="1" operator="between">
      <formula>0.76</formula>
      <formula>1.5</formula>
    </cfRule>
  </conditionalFormatting>
  <conditionalFormatting sqref="P1">
    <cfRule type="notContainsBlanks" dxfId="1702" priority="137" stopIfTrue="1">
      <formula>LEN(TRIM(P1))&gt;0</formula>
    </cfRule>
  </conditionalFormatting>
  <conditionalFormatting sqref="P1">
    <cfRule type="cellIs" dxfId="1701" priority="136" stopIfTrue="1" operator="notEqual">
      <formula>0</formula>
    </cfRule>
  </conditionalFormatting>
  <conditionalFormatting sqref="P1">
    <cfRule type="cellIs" dxfId="1700" priority="135" stopIfTrue="1" operator="between">
      <formula>0.76</formula>
      <formula>1.5</formula>
    </cfRule>
  </conditionalFormatting>
  <conditionalFormatting sqref="P1">
    <cfRule type="notContainsBlanks" dxfId="1699" priority="134" stopIfTrue="1">
      <formula>LEN(TRIM(P1))&gt;0</formula>
    </cfRule>
  </conditionalFormatting>
  <conditionalFormatting sqref="P1">
    <cfRule type="cellIs" dxfId="1698" priority="133" stopIfTrue="1" operator="notEqual">
      <formula>0</formula>
    </cfRule>
  </conditionalFormatting>
  <conditionalFormatting sqref="P1">
    <cfRule type="cellIs" dxfId="1697" priority="132" stopIfTrue="1" operator="between">
      <formula>0.76</formula>
      <formula>1.5</formula>
    </cfRule>
  </conditionalFormatting>
  <conditionalFormatting sqref="P1">
    <cfRule type="notContainsBlanks" dxfId="1696" priority="131" stopIfTrue="1">
      <formula>LEN(TRIM(P1))&gt;0</formula>
    </cfRule>
  </conditionalFormatting>
  <conditionalFormatting sqref="P1">
    <cfRule type="cellIs" dxfId="1695" priority="130" stopIfTrue="1" operator="notEqual">
      <formula>0</formula>
    </cfRule>
  </conditionalFormatting>
  <conditionalFormatting sqref="P1">
    <cfRule type="cellIs" dxfId="1694" priority="129" stopIfTrue="1" operator="between">
      <formula>0.76</formula>
      <formula>1.5</formula>
    </cfRule>
  </conditionalFormatting>
  <conditionalFormatting sqref="P1">
    <cfRule type="notContainsBlanks" dxfId="1693" priority="128" stopIfTrue="1">
      <formula>LEN(TRIM(P1))&gt;0</formula>
    </cfRule>
  </conditionalFormatting>
  <conditionalFormatting sqref="P1">
    <cfRule type="cellIs" dxfId="1692" priority="127" stopIfTrue="1" operator="notEqual">
      <formula>0</formula>
    </cfRule>
  </conditionalFormatting>
  <conditionalFormatting sqref="P1">
    <cfRule type="cellIs" dxfId="1691" priority="126" stopIfTrue="1" operator="between">
      <formula>0.76</formula>
      <formula>1.5</formula>
    </cfRule>
  </conditionalFormatting>
  <conditionalFormatting sqref="P1">
    <cfRule type="notContainsBlanks" dxfId="1690" priority="125" stopIfTrue="1">
      <formula>LEN(TRIM(P1))&gt;0</formula>
    </cfRule>
  </conditionalFormatting>
  <conditionalFormatting sqref="P1">
    <cfRule type="cellIs" dxfId="1689" priority="124" stopIfTrue="1" operator="notEqual">
      <formula>0</formula>
    </cfRule>
  </conditionalFormatting>
  <conditionalFormatting sqref="P1">
    <cfRule type="cellIs" dxfId="1688" priority="123" stopIfTrue="1" operator="notEqual">
      <formula>0</formula>
    </cfRule>
  </conditionalFormatting>
  <conditionalFormatting sqref="P1">
    <cfRule type="cellIs" dxfId="1687" priority="122" stopIfTrue="1" operator="between">
      <formula>0.76</formula>
      <formula>1.5</formula>
    </cfRule>
  </conditionalFormatting>
  <conditionalFormatting sqref="P1">
    <cfRule type="notContainsBlanks" dxfId="1686" priority="121" stopIfTrue="1">
      <formula>LEN(TRIM(P1))&gt;0</formula>
    </cfRule>
  </conditionalFormatting>
  <conditionalFormatting sqref="P1">
    <cfRule type="cellIs" dxfId="1685" priority="120" stopIfTrue="1" operator="between">
      <formula>0.76</formula>
      <formula>1.5</formula>
    </cfRule>
  </conditionalFormatting>
  <conditionalFormatting sqref="P1">
    <cfRule type="notContainsBlanks" dxfId="1684" priority="119" stopIfTrue="1">
      <formula>LEN(TRIM(P1))&gt;0</formula>
    </cfRule>
  </conditionalFormatting>
  <conditionalFormatting sqref="P1">
    <cfRule type="cellIs" dxfId="1683" priority="118" stopIfTrue="1" operator="notEqual">
      <formula>0</formula>
    </cfRule>
  </conditionalFormatting>
  <conditionalFormatting sqref="P1">
    <cfRule type="cellIs" dxfId="1682" priority="117" stopIfTrue="1" operator="between">
      <formula>0.76</formula>
      <formula>1.5</formula>
    </cfRule>
  </conditionalFormatting>
  <conditionalFormatting sqref="P1">
    <cfRule type="notContainsBlanks" dxfId="1681" priority="116" stopIfTrue="1">
      <formula>LEN(TRIM(P1))&gt;0</formula>
    </cfRule>
  </conditionalFormatting>
  <conditionalFormatting sqref="P1">
    <cfRule type="cellIs" dxfId="1680" priority="115" stopIfTrue="1" operator="notEqual">
      <formula>0</formula>
    </cfRule>
  </conditionalFormatting>
  <conditionalFormatting sqref="P1">
    <cfRule type="cellIs" dxfId="1679" priority="114" stopIfTrue="1" operator="between">
      <formula>0.76</formula>
      <formula>1.5</formula>
    </cfRule>
  </conditionalFormatting>
  <conditionalFormatting sqref="P1">
    <cfRule type="notContainsBlanks" dxfId="1678" priority="113" stopIfTrue="1">
      <formula>LEN(TRIM(P1))&gt;0</formula>
    </cfRule>
  </conditionalFormatting>
  <conditionalFormatting sqref="P1">
    <cfRule type="cellIs" dxfId="1677" priority="112" stopIfTrue="1" operator="notEqual">
      <formula>0</formula>
    </cfRule>
  </conditionalFormatting>
  <conditionalFormatting sqref="P1">
    <cfRule type="cellIs" dxfId="1676" priority="111" stopIfTrue="1" operator="between">
      <formula>0.76</formula>
      <formula>1.5</formula>
    </cfRule>
  </conditionalFormatting>
  <conditionalFormatting sqref="P1">
    <cfRule type="notContainsBlanks" dxfId="1675" priority="110" stopIfTrue="1">
      <formula>LEN(TRIM(P1))&gt;0</formula>
    </cfRule>
  </conditionalFormatting>
  <conditionalFormatting sqref="P1">
    <cfRule type="cellIs" dxfId="1674" priority="109" stopIfTrue="1" operator="notEqual">
      <formula>0</formula>
    </cfRule>
  </conditionalFormatting>
  <conditionalFormatting sqref="P1">
    <cfRule type="cellIs" dxfId="1673" priority="108" stopIfTrue="1" operator="between">
      <formula>0.76</formula>
      <formula>1.5</formula>
    </cfRule>
  </conditionalFormatting>
  <conditionalFormatting sqref="P1">
    <cfRule type="notContainsBlanks" dxfId="1672" priority="107" stopIfTrue="1">
      <formula>LEN(TRIM(P1))&gt;0</formula>
    </cfRule>
  </conditionalFormatting>
  <conditionalFormatting sqref="P1">
    <cfRule type="cellIs" dxfId="1671" priority="106" stopIfTrue="1" operator="notEqual">
      <formula>0</formula>
    </cfRule>
  </conditionalFormatting>
  <conditionalFormatting sqref="P1">
    <cfRule type="cellIs" dxfId="1670" priority="105" stopIfTrue="1" operator="between">
      <formula>0.76</formula>
      <formula>1.5</formula>
    </cfRule>
  </conditionalFormatting>
  <conditionalFormatting sqref="P1">
    <cfRule type="notContainsBlanks" dxfId="1669" priority="104" stopIfTrue="1">
      <formula>LEN(TRIM(P1))&gt;0</formula>
    </cfRule>
  </conditionalFormatting>
  <conditionalFormatting sqref="P1">
    <cfRule type="cellIs" dxfId="1668" priority="103" stopIfTrue="1" operator="notEqual">
      <formula>0</formula>
    </cfRule>
  </conditionalFormatting>
  <conditionalFormatting sqref="P1">
    <cfRule type="cellIs" dxfId="1667" priority="102" stopIfTrue="1" operator="notEqual">
      <formula>0</formula>
    </cfRule>
  </conditionalFormatting>
  <conditionalFormatting sqref="P1">
    <cfRule type="cellIs" dxfId="1666" priority="101" stopIfTrue="1" operator="between">
      <formula>0.76</formula>
      <formula>1.5</formula>
    </cfRule>
  </conditionalFormatting>
  <conditionalFormatting sqref="P1">
    <cfRule type="notContainsBlanks" dxfId="1665" priority="100" stopIfTrue="1">
      <formula>LEN(TRIM(P1))&gt;0</formula>
    </cfRule>
  </conditionalFormatting>
  <conditionalFormatting sqref="P1">
    <cfRule type="cellIs" dxfId="1664" priority="99" stopIfTrue="1" operator="between">
      <formula>0.76</formula>
      <formula>1.5</formula>
    </cfRule>
  </conditionalFormatting>
  <conditionalFormatting sqref="P1">
    <cfRule type="notContainsBlanks" dxfId="1663" priority="98" stopIfTrue="1">
      <formula>LEN(TRIM(P1))&gt;0</formula>
    </cfRule>
  </conditionalFormatting>
  <conditionalFormatting sqref="P1">
    <cfRule type="cellIs" dxfId="1662" priority="97" stopIfTrue="1" operator="notEqual">
      <formula>0</formula>
    </cfRule>
  </conditionalFormatting>
  <conditionalFormatting sqref="P1">
    <cfRule type="cellIs" dxfId="1661" priority="96" stopIfTrue="1" operator="between">
      <formula>0.76</formula>
      <formula>1.5</formula>
    </cfRule>
  </conditionalFormatting>
  <conditionalFormatting sqref="P1">
    <cfRule type="notContainsBlanks" dxfId="1660" priority="95" stopIfTrue="1">
      <formula>LEN(TRIM(P1))&gt;0</formula>
    </cfRule>
  </conditionalFormatting>
  <conditionalFormatting sqref="P1">
    <cfRule type="cellIs" dxfId="1659" priority="94" stopIfTrue="1" operator="notEqual">
      <formula>0</formula>
    </cfRule>
  </conditionalFormatting>
  <conditionalFormatting sqref="P1">
    <cfRule type="cellIs" dxfId="1658" priority="93" stopIfTrue="1" operator="between">
      <formula>0.76</formula>
      <formula>1.5</formula>
    </cfRule>
  </conditionalFormatting>
  <conditionalFormatting sqref="P1">
    <cfRule type="notContainsBlanks" dxfId="1657" priority="92" stopIfTrue="1">
      <formula>LEN(TRIM(P1))&gt;0</formula>
    </cfRule>
  </conditionalFormatting>
  <conditionalFormatting sqref="P1">
    <cfRule type="cellIs" dxfId="1656" priority="91" stopIfTrue="1" operator="notEqual">
      <formula>0</formula>
    </cfRule>
  </conditionalFormatting>
  <conditionalFormatting sqref="P1">
    <cfRule type="cellIs" dxfId="1655" priority="90" stopIfTrue="1" operator="between">
      <formula>0.76</formula>
      <formula>1.5</formula>
    </cfRule>
  </conditionalFormatting>
  <conditionalFormatting sqref="P1">
    <cfRule type="notContainsBlanks" dxfId="1654" priority="89" stopIfTrue="1">
      <formula>LEN(TRIM(P1))&gt;0</formula>
    </cfRule>
  </conditionalFormatting>
  <conditionalFormatting sqref="P1">
    <cfRule type="cellIs" dxfId="1653" priority="88" stopIfTrue="1" operator="notEqual">
      <formula>0</formula>
    </cfRule>
  </conditionalFormatting>
  <conditionalFormatting sqref="P1">
    <cfRule type="cellIs" dxfId="1652" priority="87" stopIfTrue="1" operator="between">
      <formula>0.76</formula>
      <formula>1.5</formula>
    </cfRule>
  </conditionalFormatting>
  <conditionalFormatting sqref="P1">
    <cfRule type="notContainsBlanks" dxfId="1651" priority="86" stopIfTrue="1">
      <formula>LEN(TRIM(P1))&gt;0</formula>
    </cfRule>
  </conditionalFormatting>
  <conditionalFormatting sqref="P1">
    <cfRule type="cellIs" dxfId="1650" priority="85" stopIfTrue="1" operator="notEqual">
      <formula>0</formula>
    </cfRule>
  </conditionalFormatting>
  <conditionalFormatting sqref="P1">
    <cfRule type="cellIs" dxfId="1649" priority="84" stopIfTrue="1" operator="between">
      <formula>0.76</formula>
      <formula>1.5</formula>
    </cfRule>
  </conditionalFormatting>
  <conditionalFormatting sqref="P1">
    <cfRule type="notContainsBlanks" dxfId="1648" priority="83" stopIfTrue="1">
      <formula>LEN(TRIM(P1))&gt;0</formula>
    </cfRule>
  </conditionalFormatting>
  <conditionalFormatting sqref="P1">
    <cfRule type="cellIs" dxfId="1647" priority="82" stopIfTrue="1" operator="notEqual">
      <formula>0</formula>
    </cfRule>
  </conditionalFormatting>
  <conditionalFormatting sqref="P1">
    <cfRule type="cellIs" dxfId="1646" priority="81" stopIfTrue="1" operator="notEqual">
      <formula>0</formula>
    </cfRule>
  </conditionalFormatting>
  <conditionalFormatting sqref="P1">
    <cfRule type="cellIs" dxfId="1645" priority="80" stopIfTrue="1" operator="between">
      <formula>0.76</formula>
      <formula>1.5</formula>
    </cfRule>
  </conditionalFormatting>
  <conditionalFormatting sqref="P1">
    <cfRule type="notContainsBlanks" dxfId="1644" priority="79" stopIfTrue="1">
      <formula>LEN(TRIM(P1))&gt;0</formula>
    </cfRule>
  </conditionalFormatting>
  <conditionalFormatting sqref="P1">
    <cfRule type="cellIs" dxfId="1643" priority="78" stopIfTrue="1" operator="between">
      <formula>0.76</formula>
      <formula>1.5</formula>
    </cfRule>
  </conditionalFormatting>
  <conditionalFormatting sqref="P1">
    <cfRule type="notContainsBlanks" dxfId="1642" priority="77" stopIfTrue="1">
      <formula>LEN(TRIM(P1))&gt;0</formula>
    </cfRule>
  </conditionalFormatting>
  <conditionalFormatting sqref="P1">
    <cfRule type="cellIs" dxfId="1641" priority="76" stopIfTrue="1" operator="notEqual">
      <formula>0</formula>
    </cfRule>
  </conditionalFormatting>
  <conditionalFormatting sqref="P1">
    <cfRule type="cellIs" dxfId="1640" priority="75" stopIfTrue="1" operator="between">
      <formula>0.76</formula>
      <formula>1.5</formula>
    </cfRule>
  </conditionalFormatting>
  <conditionalFormatting sqref="P1">
    <cfRule type="notContainsBlanks" dxfId="1639" priority="74" stopIfTrue="1">
      <formula>LEN(TRIM(P1))&gt;0</formula>
    </cfRule>
  </conditionalFormatting>
  <conditionalFormatting sqref="P1">
    <cfRule type="cellIs" dxfId="1638" priority="73" stopIfTrue="1" operator="notEqual">
      <formula>0</formula>
    </cfRule>
  </conditionalFormatting>
  <conditionalFormatting sqref="P1">
    <cfRule type="cellIs" dxfId="1637" priority="72" stopIfTrue="1" operator="between">
      <formula>0.76</formula>
      <formula>1.5</formula>
    </cfRule>
  </conditionalFormatting>
  <conditionalFormatting sqref="P1">
    <cfRule type="notContainsBlanks" dxfId="1636" priority="71" stopIfTrue="1">
      <formula>LEN(TRIM(P1))&gt;0</formula>
    </cfRule>
  </conditionalFormatting>
  <conditionalFormatting sqref="P1">
    <cfRule type="cellIs" dxfId="1635" priority="70" stopIfTrue="1" operator="notEqual">
      <formula>0</formula>
    </cfRule>
  </conditionalFormatting>
  <conditionalFormatting sqref="P1">
    <cfRule type="cellIs" dxfId="1634" priority="69" stopIfTrue="1" operator="between">
      <formula>0.76</formula>
      <formula>1.5</formula>
    </cfRule>
  </conditionalFormatting>
  <conditionalFormatting sqref="P1">
    <cfRule type="notContainsBlanks" dxfId="1633" priority="68" stopIfTrue="1">
      <formula>LEN(TRIM(P1))&gt;0</formula>
    </cfRule>
  </conditionalFormatting>
  <conditionalFormatting sqref="P1">
    <cfRule type="cellIs" dxfId="1632" priority="67" stopIfTrue="1" operator="notEqual">
      <formula>0</formula>
    </cfRule>
  </conditionalFormatting>
  <conditionalFormatting sqref="P1">
    <cfRule type="cellIs" dxfId="1631" priority="66" stopIfTrue="1" operator="between">
      <formula>0.76</formula>
      <formula>1.5</formula>
    </cfRule>
  </conditionalFormatting>
  <conditionalFormatting sqref="P1">
    <cfRule type="notContainsBlanks" dxfId="1630" priority="65" stopIfTrue="1">
      <formula>LEN(TRIM(P1))&gt;0</formula>
    </cfRule>
  </conditionalFormatting>
  <conditionalFormatting sqref="P1">
    <cfRule type="cellIs" dxfId="1629" priority="64" stopIfTrue="1" operator="notEqual">
      <formula>0</formula>
    </cfRule>
  </conditionalFormatting>
  <conditionalFormatting sqref="P1">
    <cfRule type="cellIs" dxfId="1628" priority="63" stopIfTrue="1" operator="between">
      <formula>0.76</formula>
      <formula>1.5</formula>
    </cfRule>
  </conditionalFormatting>
  <conditionalFormatting sqref="P1">
    <cfRule type="notContainsBlanks" dxfId="1627" priority="62" stopIfTrue="1">
      <formula>LEN(TRIM(P1))&gt;0</formula>
    </cfRule>
  </conditionalFormatting>
  <conditionalFormatting sqref="P1">
    <cfRule type="cellIs" dxfId="1626" priority="61" stopIfTrue="1" operator="notEqual">
      <formula>0</formula>
    </cfRule>
  </conditionalFormatting>
  <conditionalFormatting sqref="P1">
    <cfRule type="cellIs" dxfId="1625" priority="60" stopIfTrue="1" operator="notEqual">
      <formula>0</formula>
    </cfRule>
  </conditionalFormatting>
  <conditionalFormatting sqref="P1">
    <cfRule type="cellIs" dxfId="1624" priority="59" stopIfTrue="1" operator="between">
      <formula>0.76</formula>
      <formula>1.5</formula>
    </cfRule>
  </conditionalFormatting>
  <conditionalFormatting sqref="P1">
    <cfRule type="notContainsBlanks" dxfId="1623" priority="58" stopIfTrue="1">
      <formula>LEN(TRIM(P1))&gt;0</formula>
    </cfRule>
  </conditionalFormatting>
  <conditionalFormatting sqref="P1">
    <cfRule type="cellIs" dxfId="1622" priority="57" stopIfTrue="1" operator="between">
      <formula>0.76</formula>
      <formula>1.5</formula>
    </cfRule>
  </conditionalFormatting>
  <conditionalFormatting sqref="P1">
    <cfRule type="notContainsBlanks" dxfId="1621" priority="56" stopIfTrue="1">
      <formula>LEN(TRIM(P1))&gt;0</formula>
    </cfRule>
  </conditionalFormatting>
  <conditionalFormatting sqref="P1">
    <cfRule type="cellIs" dxfId="1620" priority="55" stopIfTrue="1" operator="notEqual">
      <formula>0</formula>
    </cfRule>
  </conditionalFormatting>
  <conditionalFormatting sqref="P1">
    <cfRule type="cellIs" dxfId="1619" priority="54" stopIfTrue="1" operator="between">
      <formula>0.76</formula>
      <formula>1.5</formula>
    </cfRule>
  </conditionalFormatting>
  <conditionalFormatting sqref="P1">
    <cfRule type="notContainsBlanks" dxfId="1618" priority="53" stopIfTrue="1">
      <formula>LEN(TRIM(P1))&gt;0</formula>
    </cfRule>
  </conditionalFormatting>
  <conditionalFormatting sqref="P1">
    <cfRule type="cellIs" dxfId="1617" priority="52" stopIfTrue="1" operator="notEqual">
      <formula>0</formula>
    </cfRule>
  </conditionalFormatting>
  <conditionalFormatting sqref="P1">
    <cfRule type="cellIs" dxfId="1616" priority="51" stopIfTrue="1" operator="between">
      <formula>0.76</formula>
      <formula>1.5</formula>
    </cfRule>
  </conditionalFormatting>
  <conditionalFormatting sqref="P1">
    <cfRule type="notContainsBlanks" dxfId="1615" priority="50" stopIfTrue="1">
      <formula>LEN(TRIM(P1))&gt;0</formula>
    </cfRule>
  </conditionalFormatting>
  <conditionalFormatting sqref="P1">
    <cfRule type="cellIs" dxfId="1614" priority="49" stopIfTrue="1" operator="notEqual">
      <formula>0</formula>
    </cfRule>
  </conditionalFormatting>
  <conditionalFormatting sqref="P1">
    <cfRule type="cellIs" dxfId="1613" priority="48" stopIfTrue="1" operator="between">
      <formula>0.76</formula>
      <formula>1.5</formula>
    </cfRule>
  </conditionalFormatting>
  <conditionalFormatting sqref="P1">
    <cfRule type="notContainsBlanks" dxfId="1612" priority="47" stopIfTrue="1">
      <formula>LEN(TRIM(P1))&gt;0</formula>
    </cfRule>
  </conditionalFormatting>
  <conditionalFormatting sqref="P1">
    <cfRule type="cellIs" dxfId="1611" priority="46" stopIfTrue="1" operator="notEqual">
      <formula>0</formula>
    </cfRule>
  </conditionalFormatting>
  <conditionalFormatting sqref="P1">
    <cfRule type="cellIs" dxfId="1610" priority="45" stopIfTrue="1" operator="between">
      <formula>0.76</formula>
      <formula>1.5</formula>
    </cfRule>
  </conditionalFormatting>
  <conditionalFormatting sqref="P1">
    <cfRule type="notContainsBlanks" dxfId="1609" priority="44" stopIfTrue="1">
      <formula>LEN(TRIM(P1))&gt;0</formula>
    </cfRule>
  </conditionalFormatting>
  <conditionalFormatting sqref="P1">
    <cfRule type="cellIs" dxfId="1608" priority="43" stopIfTrue="1" operator="notEqual">
      <formula>0</formula>
    </cfRule>
  </conditionalFormatting>
  <conditionalFormatting sqref="P1">
    <cfRule type="cellIs" dxfId="1607" priority="42" stopIfTrue="1" operator="between">
      <formula>0.76</formula>
      <formula>1.5</formula>
    </cfRule>
  </conditionalFormatting>
  <conditionalFormatting sqref="P1">
    <cfRule type="notContainsBlanks" dxfId="1606" priority="41" stopIfTrue="1">
      <formula>LEN(TRIM(P1))&gt;0</formula>
    </cfRule>
  </conditionalFormatting>
  <conditionalFormatting sqref="P1">
    <cfRule type="cellIs" dxfId="1605" priority="40" stopIfTrue="1" operator="notEqual">
      <formula>0</formula>
    </cfRule>
  </conditionalFormatting>
  <conditionalFormatting sqref="P1">
    <cfRule type="cellIs" dxfId="1604" priority="39" stopIfTrue="1" operator="notEqual">
      <formula>0</formula>
    </cfRule>
  </conditionalFormatting>
  <conditionalFormatting sqref="P1">
    <cfRule type="cellIs" dxfId="1603" priority="38" stopIfTrue="1" operator="between">
      <formula>0.76</formula>
      <formula>1.5</formula>
    </cfRule>
  </conditionalFormatting>
  <conditionalFormatting sqref="P1">
    <cfRule type="notContainsBlanks" dxfId="1602" priority="37" stopIfTrue="1">
      <formula>LEN(TRIM(P1))&gt;0</formula>
    </cfRule>
  </conditionalFormatting>
  <conditionalFormatting sqref="P1">
    <cfRule type="cellIs" dxfId="1601" priority="36" stopIfTrue="1" operator="between">
      <formula>0.76</formula>
      <formula>1.5</formula>
    </cfRule>
  </conditionalFormatting>
  <conditionalFormatting sqref="P1">
    <cfRule type="notContainsBlanks" dxfId="1600" priority="35" stopIfTrue="1">
      <formula>LEN(TRIM(P1))&gt;0</formula>
    </cfRule>
  </conditionalFormatting>
  <conditionalFormatting sqref="P1">
    <cfRule type="cellIs" dxfId="1599" priority="34" stopIfTrue="1" operator="notEqual">
      <formula>0</formula>
    </cfRule>
  </conditionalFormatting>
  <conditionalFormatting sqref="P1">
    <cfRule type="cellIs" dxfId="1598" priority="33" stopIfTrue="1" operator="between">
      <formula>0.76</formula>
      <formula>1.5</formula>
    </cfRule>
  </conditionalFormatting>
  <conditionalFormatting sqref="P1">
    <cfRule type="notContainsBlanks" dxfId="1597" priority="32" stopIfTrue="1">
      <formula>LEN(TRIM(P1))&gt;0</formula>
    </cfRule>
  </conditionalFormatting>
  <conditionalFormatting sqref="P1">
    <cfRule type="cellIs" dxfId="1596" priority="31" stopIfTrue="1" operator="notEqual">
      <formula>0</formula>
    </cfRule>
  </conditionalFormatting>
  <conditionalFormatting sqref="P1">
    <cfRule type="cellIs" dxfId="1595" priority="30" stopIfTrue="1" operator="between">
      <formula>0.76</formula>
      <formula>1.5</formula>
    </cfRule>
  </conditionalFormatting>
  <conditionalFormatting sqref="P1">
    <cfRule type="notContainsBlanks" dxfId="1594" priority="29" stopIfTrue="1">
      <formula>LEN(TRIM(P1))&gt;0</formula>
    </cfRule>
  </conditionalFormatting>
  <conditionalFormatting sqref="P1">
    <cfRule type="cellIs" dxfId="1593" priority="28" stopIfTrue="1" operator="notEqual">
      <formula>0</formula>
    </cfRule>
  </conditionalFormatting>
  <conditionalFormatting sqref="P1">
    <cfRule type="cellIs" dxfId="1592" priority="27" stopIfTrue="1" operator="between">
      <formula>0.76</formula>
      <formula>1.5</formula>
    </cfRule>
  </conditionalFormatting>
  <conditionalFormatting sqref="P1">
    <cfRule type="notContainsBlanks" dxfId="1591" priority="26" stopIfTrue="1">
      <formula>LEN(TRIM(P1))&gt;0</formula>
    </cfRule>
  </conditionalFormatting>
  <conditionalFormatting sqref="P1">
    <cfRule type="cellIs" dxfId="1590" priority="25" stopIfTrue="1" operator="notEqual">
      <formula>0</formula>
    </cfRule>
  </conditionalFormatting>
  <conditionalFormatting sqref="P1">
    <cfRule type="cellIs" dxfId="1589" priority="24" stopIfTrue="1" operator="between">
      <formula>0.76</formula>
      <formula>1.5</formula>
    </cfRule>
  </conditionalFormatting>
  <conditionalFormatting sqref="P1">
    <cfRule type="notContainsBlanks" dxfId="1588" priority="23" stopIfTrue="1">
      <formula>LEN(TRIM(P1))&gt;0</formula>
    </cfRule>
  </conditionalFormatting>
  <conditionalFormatting sqref="P1">
    <cfRule type="cellIs" dxfId="1587" priority="22" stopIfTrue="1" operator="notEqual">
      <formula>0</formula>
    </cfRule>
  </conditionalFormatting>
  <conditionalFormatting sqref="P1">
    <cfRule type="cellIs" dxfId="1586" priority="21" stopIfTrue="1" operator="between">
      <formula>0.76</formula>
      <formula>1.5</formula>
    </cfRule>
  </conditionalFormatting>
  <conditionalFormatting sqref="P1">
    <cfRule type="notContainsBlanks" dxfId="1585" priority="20" stopIfTrue="1">
      <formula>LEN(TRIM(P1))&gt;0</formula>
    </cfRule>
  </conditionalFormatting>
  <conditionalFormatting sqref="P1">
    <cfRule type="cellIs" dxfId="1584" priority="19" stopIfTrue="1" operator="notEqual">
      <formula>0</formula>
    </cfRule>
  </conditionalFormatting>
  <conditionalFormatting sqref="P1">
    <cfRule type="cellIs" dxfId="1583" priority="18" stopIfTrue="1" operator="notEqual">
      <formula>0</formula>
    </cfRule>
  </conditionalFormatting>
  <conditionalFormatting sqref="P1">
    <cfRule type="cellIs" dxfId="1582" priority="17" stopIfTrue="1" operator="between">
      <formula>0.76</formula>
      <formula>1.5</formula>
    </cfRule>
  </conditionalFormatting>
  <conditionalFormatting sqref="P1">
    <cfRule type="notContainsBlanks" dxfId="1581" priority="16" stopIfTrue="1">
      <formula>LEN(TRIM(P1))&gt;0</formula>
    </cfRule>
  </conditionalFormatting>
  <conditionalFormatting sqref="P1">
    <cfRule type="cellIs" dxfId="1580" priority="15" stopIfTrue="1" operator="between">
      <formula>0.76</formula>
      <formula>1.5</formula>
    </cfRule>
  </conditionalFormatting>
  <conditionalFormatting sqref="P1">
    <cfRule type="notContainsBlanks" dxfId="1579" priority="14" stopIfTrue="1">
      <formula>LEN(TRIM(P1))&gt;0</formula>
    </cfRule>
  </conditionalFormatting>
  <conditionalFormatting sqref="P1">
    <cfRule type="cellIs" dxfId="1578" priority="13" stopIfTrue="1" operator="notEqual">
      <formula>0</formula>
    </cfRule>
  </conditionalFormatting>
  <conditionalFormatting sqref="P1">
    <cfRule type="cellIs" dxfId="1577" priority="12" stopIfTrue="1" operator="between">
      <formula>0.76</formula>
      <formula>1.5</formula>
    </cfRule>
  </conditionalFormatting>
  <conditionalFormatting sqref="P1">
    <cfRule type="notContainsBlanks" dxfId="1576" priority="11" stopIfTrue="1">
      <formula>LEN(TRIM(P1))&gt;0</formula>
    </cfRule>
  </conditionalFormatting>
  <conditionalFormatting sqref="P1">
    <cfRule type="cellIs" dxfId="1575" priority="10" stopIfTrue="1" operator="notEqual">
      <formula>0</formula>
    </cfRule>
  </conditionalFormatting>
  <conditionalFormatting sqref="P1">
    <cfRule type="cellIs" dxfId="1574" priority="9" stopIfTrue="1" operator="between">
      <formula>0.76</formula>
      <formula>1.5</formula>
    </cfRule>
  </conditionalFormatting>
  <conditionalFormatting sqref="P1">
    <cfRule type="notContainsBlanks" dxfId="1573" priority="8" stopIfTrue="1">
      <formula>LEN(TRIM(P1))&gt;0</formula>
    </cfRule>
  </conditionalFormatting>
  <conditionalFormatting sqref="P1">
    <cfRule type="cellIs" dxfId="1572" priority="7" stopIfTrue="1" operator="notEqual">
      <formula>0</formula>
    </cfRule>
  </conditionalFormatting>
  <conditionalFormatting sqref="P1">
    <cfRule type="cellIs" dxfId="1571" priority="6" stopIfTrue="1" operator="between">
      <formula>0.76</formula>
      <formula>1.5</formula>
    </cfRule>
  </conditionalFormatting>
  <conditionalFormatting sqref="P1">
    <cfRule type="notContainsBlanks" dxfId="1570" priority="5" stopIfTrue="1">
      <formula>LEN(TRIM(P1))&gt;0</formula>
    </cfRule>
  </conditionalFormatting>
  <conditionalFormatting sqref="P1">
    <cfRule type="cellIs" dxfId="1569" priority="4" stopIfTrue="1" operator="notEqual">
      <formula>0</formula>
    </cfRule>
  </conditionalFormatting>
  <conditionalFormatting sqref="P1">
    <cfRule type="cellIs" dxfId="1568" priority="3" stopIfTrue="1" operator="between">
      <formula>0.76</formula>
      <formula>1.5</formula>
    </cfRule>
  </conditionalFormatting>
  <conditionalFormatting sqref="P1">
    <cfRule type="notContainsBlanks" dxfId="1567" priority="2" stopIfTrue="1">
      <formula>LEN(TRIM(P1))&gt;0</formula>
    </cfRule>
  </conditionalFormatting>
  <conditionalFormatting sqref="P1">
    <cfRule type="cellIs" dxfId="1566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2023-04-20T08:17:19Z</cp:lastPrinted>
  <dcterms:created xsi:type="dcterms:W3CDTF">2004-02-06T09:01:56Z</dcterms:created>
  <dcterms:modified xsi:type="dcterms:W3CDTF">2023-04-20T08:18:31Z</dcterms:modified>
</cp:coreProperties>
</file>