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111-2\"/>
    </mc:Choice>
  </mc:AlternateContent>
  <bookViews>
    <workbookView xWindow="0" yWindow="0" windowWidth="28800" windowHeight="12840" activeTab="1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</workbook>
</file>

<file path=xl/calcChain.xml><?xml version="1.0" encoding="utf-8"?>
<calcChain xmlns="http://schemas.openxmlformats.org/spreadsheetml/2006/main">
  <c r="O11" i="11" l="1"/>
  <c r="O22" i="11"/>
  <c r="O20" i="11"/>
  <c r="O16" i="11"/>
  <c r="O5" i="11"/>
  <c r="O14" i="11"/>
  <c r="O18" i="11"/>
  <c r="O13" i="11"/>
  <c r="O8" i="11"/>
  <c r="O15" i="11"/>
  <c r="O6" i="11"/>
  <c r="O4" i="11"/>
  <c r="O21" i="11"/>
  <c r="O12" i="11"/>
  <c r="O7" i="11"/>
  <c r="O9" i="11"/>
  <c r="O23" i="11"/>
  <c r="O17" i="11"/>
  <c r="O10" i="11"/>
  <c r="O19" i="11"/>
  <c r="O12" i="14" l="1"/>
  <c r="O13" i="14"/>
  <c r="O14" i="14"/>
  <c r="O15" i="14"/>
  <c r="O16" i="14"/>
  <c r="O17" i="14"/>
  <c r="O18" i="14"/>
  <c r="O19" i="14"/>
  <c r="O20" i="14"/>
  <c r="O21" i="14"/>
  <c r="O22" i="14"/>
  <c r="O23" i="14"/>
  <c r="O5" i="14"/>
  <c r="O6" i="14"/>
  <c r="O7" i="14"/>
  <c r="O8" i="14"/>
  <c r="O9" i="14"/>
  <c r="O10" i="14"/>
  <c r="O11" i="14"/>
  <c r="O4" i="14"/>
  <c r="O13" i="13"/>
  <c r="O20" i="13"/>
  <c r="O19" i="13"/>
  <c r="O21" i="13"/>
  <c r="O9" i="13"/>
  <c r="O22" i="13"/>
  <c r="O8" i="13"/>
  <c r="O10" i="13"/>
  <c r="O15" i="13"/>
  <c r="O23" i="13"/>
  <c r="O7" i="13"/>
  <c r="O16" i="13"/>
  <c r="O18" i="13"/>
  <c r="O12" i="13"/>
  <c r="O17" i="13"/>
  <c r="O14" i="13"/>
  <c r="O11" i="13"/>
  <c r="O5" i="13"/>
  <c r="O4" i="13"/>
  <c r="O6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<sst xmlns="http://schemas.openxmlformats.org/spreadsheetml/2006/main" count="147" uniqueCount="101">
  <si>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</si>
  <si>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</si>
  <si>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</si>
  <si>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</si>
  <si>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</si>
  <si>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</si>
  <si>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</si>
  <si>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</si>
  <si>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</si>
  <si>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</si>
  <si>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</si>
  <si>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</si>
  <si>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</si>
  <si>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</si>
  <si>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</si>
  <si>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</si>
  <si>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</si>
  <si>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</si>
  <si>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</si>
  <si>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</si>
  <si>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</si>
  <si>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</si>
  <si>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</si>
  <si>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</si>
  <si>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</si>
  <si>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</si>
  <si>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</si>
  <si>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</si>
  <si>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</si>
  <si>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</si>
  <si>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</si>
  <si>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</si>
  <si>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</si>
  <si>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</si>
  <si>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</si>
  <si>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</si>
  <si>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</si>
  <si>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</si>
  <si>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</si>
  <si>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</si>
  <si>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</si>
  <si>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</si>
  <si>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</si>
  <si>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</si>
  <si>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</si>
  <si>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</si>
  <si>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</si>
  <si>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</si>
  <si>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</si>
  <si>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</si>
  <si>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</si>
  <si>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</si>
  <si>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</si>
  <si>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</si>
  <si>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</si>
  <si>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</si>
  <si>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</si>
  <si>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</si>
  <si>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</si>
  <si>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</si>
  <si>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</si>
  <si>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</si>
  <si>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</si>
  <si>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</si>
  <si>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</si>
  <si>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</si>
  <si>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</si>
  <si>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</si>
  <si>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</si>
  <si>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</si>
  <si>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</si>
  <si>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</si>
  <si>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</si>
  <si>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</si>
  <si>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</si>
  <si>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</si>
  <si>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</si>
  <si>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</si>
  <si>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</si>
  <si>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</si>
  <si>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</si>
  <si>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</si>
  <si>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</si>
  <si>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</si>
  <si>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</si>
  <si>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</si>
  <si>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</si>
  <si>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</si>
  <si>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</si>
  <si>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</si>
  <si>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</si>
  <si>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</si>
  <si>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</si>
  <si>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</si>
  <si>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</si>
  <si>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</si>
  <si>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</si>
  <si>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</si>
  <si>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</si>
  <si>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</si>
  <si>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臺北市立松山工農111學年度第2學期第18週（6月12日至6月17日）生活秩序成績表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</si>
</sst>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6" t="s">
        <v>100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"/>
    </row>
    <row r="2" spans="1:17" ht="24" customHeight="1" x14ac:dyDescent="0.25">
      <c r="B2" s="42" t="s">
        <v>32</v>
      </c>
      <c r="C2" s="39" t="s">
        <v>33</v>
      </c>
      <c r="D2" s="40"/>
      <c r="E2" s="40"/>
      <c r="F2" s="40"/>
      <c r="G2" s="40"/>
      <c r="H2" s="39" t="s">
        <v>33</v>
      </c>
      <c r="I2" s="40"/>
      <c r="J2" s="40"/>
      <c r="K2" s="40"/>
      <c r="L2" s="40"/>
      <c r="M2" s="41" t="s">
        <v>34</v>
      </c>
      <c r="N2" s="41"/>
      <c r="O2" s="44" t="s">
        <v>38</v>
      </c>
      <c r="P2" s="35" t="s">
        <v>35</v>
      </c>
      <c r="Q2" s="4" t="s">
        <v>39</v>
      </c>
    </row>
    <row r="3" spans="1:17" ht="24" customHeight="1" x14ac:dyDescent="0.25">
      <c r="B3" s="43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/>
      <c r="D4" s="8"/>
      <c r="E4" s="8"/>
      <c r="F4" s="8"/>
      <c r="G4" s="7"/>
      <c r="H4" s="8"/>
      <c r="I4" s="8">
        <v>86</v>
      </c>
      <c r="J4" s="8">
        <v>88</v>
      </c>
      <c r="K4" s="8">
        <v>87</v>
      </c>
      <c r="L4" s="8">
        <v>88</v>
      </c>
      <c r="M4" s="7"/>
      <c r="N4" s="7"/>
      <c r="O4" s="8">
        <f>AVERAGE(C4:N4)</f>
        <v>87.25</v>
      </c>
      <c r="P4" s="9" t="s">
        <v>96</v>
      </c>
      <c r="Q4" s="10">
        <f t="shared" ref="Q4:Q23" si="0">O4-$O$25</f>
        <v>19.75</v>
      </c>
    </row>
    <row r="5" spans="1:17" ht="24" customHeight="1" x14ac:dyDescent="0.25">
      <c r="A5" s="3">
        <v>6</v>
      </c>
      <c r="B5" s="5" t="s">
        <v>49</v>
      </c>
      <c r="C5" s="12"/>
      <c r="D5" s="13"/>
      <c r="E5" s="13"/>
      <c r="F5" s="13"/>
      <c r="G5" s="12"/>
      <c r="H5" s="13"/>
      <c r="I5" s="13">
        <v>87</v>
      </c>
      <c r="J5" s="13">
        <v>83</v>
      </c>
      <c r="K5" s="13">
        <v>87</v>
      </c>
      <c r="L5" s="13">
        <v>85</v>
      </c>
      <c r="M5" s="12"/>
      <c r="N5" s="12"/>
      <c r="O5" s="33">
        <f>AVERAGE(C5:N5)</f>
        <v>85.5</v>
      </c>
      <c r="P5" s="14" t="s">
        <v>97</v>
      </c>
      <c r="Q5" s="10">
        <f t="shared" si="0"/>
        <v>18</v>
      </c>
    </row>
    <row r="6" spans="1:17" ht="24" customHeight="1" x14ac:dyDescent="0.25">
      <c r="A6" s="3">
        <v>12</v>
      </c>
      <c r="B6" s="5" t="s">
        <v>55</v>
      </c>
      <c r="C6" s="12"/>
      <c r="D6" s="13"/>
      <c r="E6" s="13"/>
      <c r="F6" s="13"/>
      <c r="G6" s="12"/>
      <c r="H6" s="13"/>
      <c r="I6" s="13">
        <v>87</v>
      </c>
      <c r="J6" s="13">
        <v>85</v>
      </c>
      <c r="K6" s="13">
        <v>83</v>
      </c>
      <c r="L6" s="13">
        <v>86</v>
      </c>
      <c r="M6" s="12"/>
      <c r="N6" s="12"/>
      <c r="O6" s="33">
        <f>AVERAGE(C6:N6)</f>
        <v>85.25</v>
      </c>
      <c r="P6" s="14" t="s">
        <v>97</v>
      </c>
      <c r="Q6" s="10">
        <f t="shared" si="0"/>
        <v>17.75</v>
      </c>
    </row>
    <row r="7" spans="1:17" ht="24" customHeight="1" x14ac:dyDescent="0.25">
      <c r="A7" s="3">
        <v>16</v>
      </c>
      <c r="B7" s="5" t="s">
        <v>59</v>
      </c>
      <c r="C7" s="12"/>
      <c r="D7" s="13"/>
      <c r="E7" s="13"/>
      <c r="F7" s="13"/>
      <c r="G7" s="12"/>
      <c r="H7" s="13"/>
      <c r="I7" s="13">
        <v>88</v>
      </c>
      <c r="J7" s="13">
        <v>86</v>
      </c>
      <c r="K7" s="13">
        <v>79</v>
      </c>
      <c r="L7" s="13">
        <v>86</v>
      </c>
      <c r="M7" s="12"/>
      <c r="N7" s="12"/>
      <c r="O7" s="33">
        <f>AVERAGE(C7:N7)</f>
        <v>84.75</v>
      </c>
      <c r="P7" s="14" t="s">
        <v>98</v>
      </c>
      <c r="Q7" s="10">
        <f t="shared" si="0"/>
        <v>17.25</v>
      </c>
    </row>
    <row r="8" spans="1:17" ht="24" customHeight="1" x14ac:dyDescent="0.25">
      <c r="A8" s="3">
        <v>10</v>
      </c>
      <c r="B8" s="5" t="s">
        <v>53</v>
      </c>
      <c r="C8" s="12"/>
      <c r="D8" s="13"/>
      <c r="E8" s="13"/>
      <c r="F8" s="13"/>
      <c r="G8" s="12"/>
      <c r="H8" s="13"/>
      <c r="I8" s="13">
        <v>88</v>
      </c>
      <c r="J8" s="13">
        <v>88</v>
      </c>
      <c r="K8" s="13">
        <v>76</v>
      </c>
      <c r="L8" s="13">
        <v>86</v>
      </c>
      <c r="M8" s="12"/>
      <c r="N8" s="12"/>
      <c r="O8" s="33">
        <f>AVERAGE(C8:N8)</f>
        <v>84.5</v>
      </c>
      <c r="P8" s="14" t="s">
        <v>98</v>
      </c>
      <c r="Q8" s="10">
        <f t="shared" si="0"/>
        <v>17</v>
      </c>
    </row>
    <row r="9" spans="1:17" ht="24" customHeight="1" x14ac:dyDescent="0.25">
      <c r="A9" s="3">
        <v>17</v>
      </c>
      <c r="B9" s="5" t="s">
        <v>60</v>
      </c>
      <c r="C9" s="7"/>
      <c r="D9" s="8"/>
      <c r="E9" s="8"/>
      <c r="F9" s="8"/>
      <c r="G9" s="7"/>
      <c r="H9" s="8"/>
      <c r="I9" s="8">
        <v>83</v>
      </c>
      <c r="J9" s="8">
        <v>83</v>
      </c>
      <c r="K9" s="8"/>
      <c r="L9" s="8">
        <v>85</v>
      </c>
      <c r="M9" s="7"/>
      <c r="N9" s="7"/>
      <c r="O9" s="8">
        <f>AVERAGE(C9:N9)</f>
        <v>83.666666666666671</v>
      </c>
      <c r="P9" s="9" t="s">
        <v>98</v>
      </c>
      <c r="Q9" s="10">
        <f t="shared" si="0"/>
        <v>16.166666666666671</v>
      </c>
    </row>
    <row r="10" spans="1:17" ht="24" customHeight="1" x14ac:dyDescent="0.25">
      <c r="A10" s="3">
        <v>20</v>
      </c>
      <c r="B10" s="5" t="s">
        <v>63</v>
      </c>
      <c r="C10" s="12"/>
      <c r="D10" s="13"/>
      <c r="E10" s="13"/>
      <c r="F10" s="13"/>
      <c r="G10" s="12"/>
      <c r="H10" s="13"/>
      <c r="I10" s="13">
        <v>85</v>
      </c>
      <c r="J10" s="13">
        <v>85</v>
      </c>
      <c r="K10" s="13">
        <v>77</v>
      </c>
      <c r="L10" s="13">
        <v>86</v>
      </c>
      <c r="M10" s="12"/>
      <c r="N10" s="12"/>
      <c r="O10" s="33">
        <f>AVERAGE(C10:N10)</f>
        <v>83.25</v>
      </c>
      <c r="P10" s="14"/>
      <c r="Q10" s="10">
        <f t="shared" si="0"/>
        <v>15.75</v>
      </c>
    </row>
    <row r="11" spans="1:17" ht="24" customHeight="1" x14ac:dyDescent="0.25">
      <c r="A11" s="3">
        <v>2</v>
      </c>
      <c r="B11" s="5" t="s">
        <v>45</v>
      </c>
      <c r="C11" s="12"/>
      <c r="D11" s="13"/>
      <c r="E11" s="13"/>
      <c r="F11" s="13"/>
      <c r="G11" s="12"/>
      <c r="H11" s="13"/>
      <c r="I11" s="13">
        <v>83</v>
      </c>
      <c r="J11" s="13">
        <v>83</v>
      </c>
      <c r="K11" s="13">
        <v>83</v>
      </c>
      <c r="L11" s="13">
        <v>83</v>
      </c>
      <c r="M11" s="12"/>
      <c r="N11" s="12"/>
      <c r="O11" s="33">
        <f>AVERAGE(C11:N11)</f>
        <v>83</v>
      </c>
      <c r="P11" s="14"/>
      <c r="Q11" s="10">
        <f t="shared" si="0"/>
        <v>15.5</v>
      </c>
    </row>
    <row r="12" spans="1:17" ht="24" customHeight="1" x14ac:dyDescent="0.25">
      <c r="A12" s="3">
        <v>15</v>
      </c>
      <c r="B12" s="5" t="s">
        <v>58</v>
      </c>
      <c r="C12" s="7"/>
      <c r="D12" s="8"/>
      <c r="E12" s="8"/>
      <c r="F12" s="8"/>
      <c r="G12" s="7"/>
      <c r="H12" s="8"/>
      <c r="I12" s="8">
        <v>81</v>
      </c>
      <c r="J12" s="8">
        <v>83</v>
      </c>
      <c r="K12" s="8"/>
      <c r="L12" s="8">
        <v>83</v>
      </c>
      <c r="M12" s="7"/>
      <c r="N12" s="7"/>
      <c r="O12" s="8">
        <f>AVERAGE(C12:N12)</f>
        <v>82.333333333333329</v>
      </c>
      <c r="P12" s="9"/>
      <c r="Q12" s="10">
        <f t="shared" si="0"/>
        <v>14.833333333333329</v>
      </c>
    </row>
    <row r="13" spans="1:17" ht="24" customHeight="1" x14ac:dyDescent="0.25">
      <c r="A13" s="3">
        <v>9</v>
      </c>
      <c r="B13" s="5" t="s">
        <v>52</v>
      </c>
      <c r="C13" s="7"/>
      <c r="D13" s="8"/>
      <c r="E13" s="8"/>
      <c r="F13" s="8"/>
      <c r="G13" s="7"/>
      <c r="H13" s="8"/>
      <c r="I13" s="8">
        <v>82</v>
      </c>
      <c r="J13" s="8">
        <v>87</v>
      </c>
      <c r="K13" s="8">
        <v>71</v>
      </c>
      <c r="L13" s="8">
        <v>87</v>
      </c>
      <c r="M13" s="7"/>
      <c r="N13" s="7"/>
      <c r="O13" s="8">
        <f>AVERAGE(C13:N13)</f>
        <v>81.75</v>
      </c>
      <c r="P13" s="9"/>
      <c r="Q13" s="10">
        <f t="shared" si="0"/>
        <v>14.25</v>
      </c>
    </row>
    <row r="14" spans="1:17" ht="24" customHeight="1" x14ac:dyDescent="0.25">
      <c r="A14" s="3">
        <v>7</v>
      </c>
      <c r="B14" s="5" t="s">
        <v>50</v>
      </c>
      <c r="C14" s="7"/>
      <c r="D14" s="8"/>
      <c r="E14" s="8"/>
      <c r="F14" s="8"/>
      <c r="G14" s="7"/>
      <c r="H14" s="8"/>
      <c r="I14" s="8">
        <v>76</v>
      </c>
      <c r="J14" s="8">
        <v>82</v>
      </c>
      <c r="K14" s="8">
        <v>85</v>
      </c>
      <c r="L14" s="8">
        <v>80</v>
      </c>
      <c r="M14" s="7"/>
      <c r="N14" s="7"/>
      <c r="O14" s="8">
        <f>AVERAGE(C14:N14)</f>
        <v>80.75</v>
      </c>
      <c r="P14" s="9"/>
      <c r="Q14" s="10">
        <f t="shared" si="0"/>
        <v>13.25</v>
      </c>
    </row>
    <row r="15" spans="1:17" ht="24" customHeight="1" x14ac:dyDescent="0.25">
      <c r="A15" s="3">
        <v>11</v>
      </c>
      <c r="B15" s="5" t="s">
        <v>54</v>
      </c>
      <c r="C15" s="7"/>
      <c r="D15" s="8"/>
      <c r="E15" s="8"/>
      <c r="F15" s="8"/>
      <c r="G15" s="7"/>
      <c r="H15" s="8"/>
      <c r="I15" s="8">
        <v>83</v>
      </c>
      <c r="J15" s="8">
        <v>83</v>
      </c>
      <c r="K15" s="8">
        <v>74</v>
      </c>
      <c r="L15" s="8">
        <v>83</v>
      </c>
      <c r="M15" s="7"/>
      <c r="N15" s="7"/>
      <c r="O15" s="8">
        <f>AVERAGE(C15:N15)</f>
        <v>80.75</v>
      </c>
      <c r="P15" s="9"/>
      <c r="Q15" s="10">
        <f t="shared" si="0"/>
        <v>13.25</v>
      </c>
    </row>
    <row r="16" spans="1:17" ht="24" customHeight="1" x14ac:dyDescent="0.25">
      <c r="A16" s="3">
        <v>5</v>
      </c>
      <c r="B16" s="5" t="s">
        <v>48</v>
      </c>
      <c r="C16" s="7"/>
      <c r="D16" s="8"/>
      <c r="E16" s="8"/>
      <c r="F16" s="8"/>
      <c r="G16" s="7"/>
      <c r="H16" s="8"/>
      <c r="I16" s="8">
        <v>73</v>
      </c>
      <c r="J16" s="8">
        <v>83</v>
      </c>
      <c r="K16" s="8">
        <v>83</v>
      </c>
      <c r="L16" s="8">
        <v>83</v>
      </c>
      <c r="M16" s="7"/>
      <c r="N16" s="7"/>
      <c r="O16" s="8">
        <f>AVERAGE(C16:N16)</f>
        <v>80.5</v>
      </c>
      <c r="P16" s="9"/>
      <c r="Q16" s="10">
        <f t="shared" si="0"/>
        <v>13</v>
      </c>
    </row>
    <row r="17" spans="1:17" ht="24" customHeight="1" x14ac:dyDescent="0.25">
      <c r="A17" s="3">
        <v>19</v>
      </c>
      <c r="B17" s="5" t="s">
        <v>62</v>
      </c>
      <c r="C17" s="7"/>
      <c r="D17" s="8"/>
      <c r="E17" s="8"/>
      <c r="F17" s="8"/>
      <c r="G17" s="7"/>
      <c r="H17" s="8"/>
      <c r="I17" s="8">
        <v>83</v>
      </c>
      <c r="J17" s="8">
        <v>83</v>
      </c>
      <c r="K17" s="8">
        <v>73</v>
      </c>
      <c r="L17" s="8">
        <v>83</v>
      </c>
      <c r="M17" s="7"/>
      <c r="N17" s="7"/>
      <c r="O17" s="8">
        <f>AVERAGE(C17:N17)</f>
        <v>80.5</v>
      </c>
      <c r="P17" s="9"/>
      <c r="Q17" s="10">
        <f t="shared" si="0"/>
        <v>13</v>
      </c>
    </row>
    <row r="18" spans="1:17" ht="24" customHeight="1" x14ac:dyDescent="0.25">
      <c r="A18" s="3">
        <v>8</v>
      </c>
      <c r="B18" s="5" t="s">
        <v>51</v>
      </c>
      <c r="C18" s="12"/>
      <c r="D18" s="13"/>
      <c r="E18" s="13"/>
      <c r="F18" s="13"/>
      <c r="G18" s="12"/>
      <c r="H18" s="13"/>
      <c r="I18" s="13">
        <v>72</v>
      </c>
      <c r="J18" s="13">
        <v>83</v>
      </c>
      <c r="K18" s="13">
        <v>82</v>
      </c>
      <c r="L18" s="13">
        <v>83</v>
      </c>
      <c r="M18" s="12"/>
      <c r="N18" s="12"/>
      <c r="O18" s="33">
        <f>AVERAGE(C18:N18)</f>
        <v>80</v>
      </c>
      <c r="P18" s="14"/>
      <c r="Q18" s="10">
        <f t="shared" si="0"/>
        <v>12.5</v>
      </c>
    </row>
    <row r="19" spans="1:17" ht="24" customHeight="1" x14ac:dyDescent="0.25">
      <c r="A19" s="3">
        <v>1</v>
      </c>
      <c r="B19" s="5" t="s">
        <v>44</v>
      </c>
      <c r="C19" s="7"/>
      <c r="D19" s="8"/>
      <c r="E19" s="8"/>
      <c r="F19" s="8"/>
      <c r="G19" s="7"/>
      <c r="H19" s="8"/>
      <c r="I19" s="8">
        <v>73</v>
      </c>
      <c r="J19" s="8">
        <v>83</v>
      </c>
      <c r="K19" s="8">
        <v>72</v>
      </c>
      <c r="L19" s="8">
        <v>83</v>
      </c>
      <c r="M19" s="7"/>
      <c r="N19" s="7"/>
      <c r="O19" s="8">
        <f>AVERAGE(C19:N19)</f>
        <v>77.75</v>
      </c>
      <c r="P19" s="9"/>
      <c r="Q19" s="10">
        <f t="shared" si="0"/>
        <v>10.25</v>
      </c>
    </row>
    <row r="20" spans="1:17" ht="24" customHeight="1" x14ac:dyDescent="0.25">
      <c r="A20" s="3">
        <v>4</v>
      </c>
      <c r="B20" s="5" t="s">
        <v>47</v>
      </c>
      <c r="C20" s="12"/>
      <c r="D20" s="13"/>
      <c r="E20" s="13"/>
      <c r="F20" s="13"/>
      <c r="G20" s="12"/>
      <c r="H20" s="13"/>
      <c r="I20" s="13">
        <v>74</v>
      </c>
      <c r="J20" s="13">
        <v>83</v>
      </c>
      <c r="K20" s="13">
        <v>82</v>
      </c>
      <c r="L20" s="13">
        <v>71</v>
      </c>
      <c r="M20" s="12"/>
      <c r="N20" s="12"/>
      <c r="O20" s="33">
        <f>AVERAGE(C20:N20)</f>
        <v>77.5</v>
      </c>
      <c r="P20" s="14"/>
      <c r="Q20" s="10">
        <f t="shared" si="0"/>
        <v>10</v>
      </c>
    </row>
    <row r="21" spans="1:17" ht="24" customHeight="1" x14ac:dyDescent="0.25">
      <c r="A21" s="3">
        <v>14</v>
      </c>
      <c r="B21" s="5" t="s">
        <v>57</v>
      </c>
      <c r="C21" s="12"/>
      <c r="D21" s="13"/>
      <c r="E21" s="13"/>
      <c r="F21" s="13"/>
      <c r="G21" s="12"/>
      <c r="H21" s="13"/>
      <c r="I21" s="13">
        <v>73</v>
      </c>
      <c r="J21" s="13">
        <v>81</v>
      </c>
      <c r="K21" s="13">
        <v>76</v>
      </c>
      <c r="L21" s="13">
        <v>80</v>
      </c>
      <c r="M21" s="12"/>
      <c r="N21" s="12"/>
      <c r="O21" s="33">
        <f>AVERAGE(C21:N21)</f>
        <v>77.5</v>
      </c>
      <c r="P21" s="14" t="s">
        <v>99</v>
      </c>
      <c r="Q21" s="10">
        <f t="shared" si="0"/>
        <v>10</v>
      </c>
    </row>
    <row r="22" spans="1:17" ht="24" customHeight="1" x14ac:dyDescent="0.25">
      <c r="A22" s="3">
        <v>3</v>
      </c>
      <c r="B22" s="5" t="s">
        <v>46</v>
      </c>
      <c r="C22" s="7"/>
      <c r="D22" s="8"/>
      <c r="E22" s="8"/>
      <c r="F22" s="8"/>
      <c r="G22" s="7"/>
      <c r="H22" s="8"/>
      <c r="I22" s="8">
        <v>68</v>
      </c>
      <c r="J22" s="8">
        <v>83</v>
      </c>
      <c r="K22" s="8">
        <v>69</v>
      </c>
      <c r="L22" s="8">
        <v>83</v>
      </c>
      <c r="M22" s="7"/>
      <c r="N22" s="7"/>
      <c r="O22" s="8">
        <f>AVERAGE(C22:N22)</f>
        <v>75.75</v>
      </c>
      <c r="P22" s="9" t="s">
        <v>99</v>
      </c>
      <c r="Q22" s="10">
        <f t="shared" si="0"/>
        <v>8.25</v>
      </c>
    </row>
    <row r="23" spans="1:17" ht="24" customHeight="1" thickBot="1" x14ac:dyDescent="0.3">
      <c r="A23" s="3">
        <v>18</v>
      </c>
      <c r="B23" s="5" t="s">
        <v>61</v>
      </c>
      <c r="C23" s="12"/>
      <c r="D23" s="13"/>
      <c r="E23" s="13"/>
      <c r="F23" s="13"/>
      <c r="G23" s="12"/>
      <c r="H23" s="13"/>
      <c r="I23" s="13">
        <v>69</v>
      </c>
      <c r="J23" s="13">
        <v>67</v>
      </c>
      <c r="K23" s="13">
        <v>68</v>
      </c>
      <c r="L23" s="13">
        <v>66</v>
      </c>
      <c r="M23" s="12"/>
      <c r="N23" s="12"/>
      <c r="O23" s="33">
        <f>AVERAGE(C23:N23)</f>
        <v>67.5</v>
      </c>
      <c r="P23" s="34" t="s">
        <v>99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87.25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67.5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80.987499999999997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4598" stopIfTrue="1" operator="between">
      <formula>0.76</formula>
      <formula>1.5</formula>
    </cfRule>
  </conditionalFormatting>
  <conditionalFormatting sqref="Q1:Q1048576">
    <cfRule type="cellIs" dxfId="3931" priority="4558" stopIfTrue="1" operator="greaterThanOrEqual">
      <formula>1.51</formula>
    </cfRule>
    <cfRule type="cellIs" dxfId="3930" priority="4559" stopIfTrue="1" operator="lessThanOrEqual">
      <formula>0.75</formula>
    </cfRule>
  </conditionalFormatting>
  <conditionalFormatting sqref="P2:P3 P5:P7 P9:P13 P15:P1048576">
    <cfRule type="notContainsBlanks" dxfId="3929" priority="4557" stopIfTrue="1">
      <formula>LEN(TRIM(P2))&gt;0</formula>
    </cfRule>
  </conditionalFormatting>
  <conditionalFormatting sqref="P4">
    <cfRule type="cellIs" dxfId="3928" priority="3918" stopIfTrue="1" operator="between">
      <formula>0.76</formula>
      <formula>1.5</formula>
    </cfRule>
  </conditionalFormatting>
  <conditionalFormatting sqref="P4">
    <cfRule type="notContainsBlanks" dxfId="3927" priority="3917" stopIfTrue="1">
      <formula>LEN(TRIM(P4))&gt;0</formula>
    </cfRule>
  </conditionalFormatting>
  <conditionalFormatting sqref="P8">
    <cfRule type="cellIs" dxfId="3926" priority="3916" stopIfTrue="1" operator="between">
      <formula>0.76</formula>
      <formula>1.5</formula>
    </cfRule>
  </conditionalFormatting>
  <conditionalFormatting sqref="P8">
    <cfRule type="notContainsBlanks" dxfId="3925" priority="3915" stopIfTrue="1">
      <formula>LEN(TRIM(P8))&gt;0</formula>
    </cfRule>
  </conditionalFormatting>
  <conditionalFormatting sqref="P14">
    <cfRule type="cellIs" dxfId="3924" priority="3914" stopIfTrue="1" operator="between">
      <formula>0.76</formula>
      <formula>1.5</formula>
    </cfRule>
  </conditionalFormatting>
  <conditionalFormatting sqref="P14">
    <cfRule type="notContainsBlanks" dxfId="3923" priority="3913" stopIfTrue="1">
      <formula>LEN(TRIM(P14))&gt;0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tabSelected="1" view="pageBreakPreview" zoomScale="90" zoomScaleNormal="100" zoomScaleSheetLayoutView="90" zoomScalePageLayoutView="4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6" t="s">
        <v>100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 x14ac:dyDescent="0.25">
      <c r="B2" s="42" t="s">
        <v>32</v>
      </c>
      <c r="C2" s="39" t="s">
        <v>33</v>
      </c>
      <c r="D2" s="40"/>
      <c r="E2" s="40"/>
      <c r="F2" s="40"/>
      <c r="G2" s="40"/>
      <c r="H2" s="41" t="s">
        <v>33</v>
      </c>
      <c r="I2" s="41"/>
      <c r="J2" s="41"/>
      <c r="K2" s="41"/>
      <c r="L2" s="41"/>
      <c r="M2" s="41" t="s">
        <v>34</v>
      </c>
      <c r="N2" s="41"/>
      <c r="O2" s="44" t="s">
        <v>38</v>
      </c>
      <c r="P2" s="35" t="s">
        <v>35</v>
      </c>
      <c r="Q2" s="28" t="s">
        <v>36</v>
      </c>
    </row>
    <row r="3" spans="1:17" s="3" customFormat="1" ht="24" customHeight="1" x14ac:dyDescent="0.25">
      <c r="B3" s="43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28" t="s">
        <v>67</v>
      </c>
    </row>
    <row r="4" spans="1:17" ht="24" customHeight="1" x14ac:dyDescent="0.25">
      <c r="A4" s="1">
        <v>11</v>
      </c>
      <c r="B4" s="29" t="s">
        <v>8</v>
      </c>
      <c r="C4" s="7"/>
      <c r="D4" s="7"/>
      <c r="E4" s="7"/>
      <c r="F4" s="7"/>
      <c r="G4" s="7"/>
      <c r="H4" s="7"/>
      <c r="I4" s="7">
        <v>83</v>
      </c>
      <c r="J4" s="7">
        <v>88</v>
      </c>
      <c r="K4" s="7">
        <v>81</v>
      </c>
      <c r="L4" s="7">
        <v>72</v>
      </c>
      <c r="M4" s="7"/>
      <c r="N4" s="7"/>
      <c r="O4" s="8">
        <f>AVERAGE(C4:N4)</f>
        <v>81</v>
      </c>
      <c r="P4" s="9" t="s">
        <v>96</v>
      </c>
      <c r="Q4" s="28">
        <f t="shared" ref="Q4:Q23" si="0">O4-$O$25</f>
        <v>10.25</v>
      </c>
    </row>
    <row r="5" spans="1:17" ht="24" customHeight="1" x14ac:dyDescent="0.25">
      <c r="A5" s="1">
        <v>10</v>
      </c>
      <c r="B5" s="29" t="s">
        <v>7</v>
      </c>
      <c r="C5" s="12"/>
      <c r="D5" s="12"/>
      <c r="E5" s="12"/>
      <c r="F5" s="12"/>
      <c r="G5" s="12"/>
      <c r="H5" s="12"/>
      <c r="I5" s="12">
        <v>83</v>
      </c>
      <c r="J5" s="12">
        <v>83</v>
      </c>
      <c r="K5" s="12">
        <v>83</v>
      </c>
      <c r="L5" s="12">
        <v>71</v>
      </c>
      <c r="M5" s="12"/>
      <c r="N5" s="12"/>
      <c r="O5" s="12">
        <f>AVERAGE(C5:N5)</f>
        <v>80</v>
      </c>
      <c r="P5" s="14" t="s">
        <v>97</v>
      </c>
      <c r="Q5" s="28">
        <f t="shared" si="0"/>
        <v>9.25</v>
      </c>
    </row>
    <row r="6" spans="1:17" ht="24" customHeight="1" x14ac:dyDescent="0.25">
      <c r="A6" s="1">
        <v>1</v>
      </c>
      <c r="B6" s="30" t="s">
        <v>68</v>
      </c>
      <c r="C6" s="7"/>
      <c r="D6" s="7"/>
      <c r="E6" s="7"/>
      <c r="F6" s="7"/>
      <c r="G6" s="7"/>
      <c r="H6" s="7"/>
      <c r="I6" s="7">
        <v>83</v>
      </c>
      <c r="J6" s="7">
        <v>82</v>
      </c>
      <c r="K6" s="7">
        <v>83</v>
      </c>
      <c r="L6" s="7">
        <v>68</v>
      </c>
      <c r="M6" s="7"/>
      <c r="N6" s="7"/>
      <c r="O6" s="8">
        <f>AVERAGE(C6:N6)</f>
        <v>79</v>
      </c>
      <c r="P6" s="9" t="s">
        <v>97</v>
      </c>
      <c r="Q6" s="28">
        <f t="shared" si="0"/>
        <v>8.25</v>
      </c>
    </row>
    <row r="7" spans="1:17" ht="24" customHeight="1" x14ac:dyDescent="0.25">
      <c r="A7" s="1">
        <v>3</v>
      </c>
      <c r="B7" s="30" t="s">
        <v>0</v>
      </c>
      <c r="C7" s="7"/>
      <c r="D7" s="7"/>
      <c r="E7" s="7"/>
      <c r="F7" s="7"/>
      <c r="G7" s="7"/>
      <c r="H7" s="7"/>
      <c r="I7" s="7">
        <v>83</v>
      </c>
      <c r="J7" s="7">
        <v>72</v>
      </c>
      <c r="K7" s="7">
        <v>83</v>
      </c>
      <c r="L7" s="7">
        <v>71</v>
      </c>
      <c r="M7" s="7"/>
      <c r="N7" s="7"/>
      <c r="O7" s="8">
        <f>AVERAGE(C7:N7)</f>
        <v>77.25</v>
      </c>
      <c r="P7" s="9" t="s">
        <v>98</v>
      </c>
      <c r="Q7" s="28">
        <f t="shared" si="0"/>
        <v>6.5</v>
      </c>
    </row>
    <row r="8" spans="1:17" ht="24" customHeight="1" x14ac:dyDescent="0.25">
      <c r="A8" s="1">
        <v>18</v>
      </c>
      <c r="B8" s="30" t="s">
        <v>71</v>
      </c>
      <c r="C8" s="12"/>
      <c r="D8" s="12"/>
      <c r="E8" s="12"/>
      <c r="F8" s="12"/>
      <c r="G8" s="12"/>
      <c r="H8" s="12"/>
      <c r="I8" s="12">
        <v>83</v>
      </c>
      <c r="J8" s="12">
        <v>71</v>
      </c>
      <c r="K8" s="12">
        <v>82</v>
      </c>
      <c r="L8" s="12">
        <v>71</v>
      </c>
      <c r="M8" s="12"/>
      <c r="N8" s="12"/>
      <c r="O8" s="12">
        <f>AVERAGE(C8:N8)</f>
        <v>76.75</v>
      </c>
      <c r="P8" s="14" t="s">
        <v>98</v>
      </c>
      <c r="Q8" s="28">
        <f t="shared" si="0"/>
        <v>6</v>
      </c>
    </row>
    <row r="9" spans="1:17" ht="24" customHeight="1" x14ac:dyDescent="0.25">
      <c r="A9" s="1">
        <v>16</v>
      </c>
      <c r="B9" s="30" t="s">
        <v>12</v>
      </c>
      <c r="C9" s="12"/>
      <c r="D9" s="12"/>
      <c r="E9" s="12"/>
      <c r="F9" s="12"/>
      <c r="G9" s="12"/>
      <c r="H9" s="12"/>
      <c r="I9" s="12">
        <v>80</v>
      </c>
      <c r="J9" s="12">
        <v>72</v>
      </c>
      <c r="K9" s="12">
        <v>83</v>
      </c>
      <c r="L9" s="12">
        <v>71</v>
      </c>
      <c r="M9" s="12"/>
      <c r="N9" s="12"/>
      <c r="O9" s="12">
        <f>AVERAGE(C9:N9)</f>
        <v>76.5</v>
      </c>
      <c r="P9" s="14" t="s">
        <v>98</v>
      </c>
      <c r="Q9" s="28">
        <f t="shared" si="0"/>
        <v>5.75</v>
      </c>
    </row>
    <row r="10" spans="1:17" ht="24" customHeight="1" x14ac:dyDescent="0.25">
      <c r="A10" s="1">
        <v>19</v>
      </c>
      <c r="B10" s="30" t="s">
        <v>72</v>
      </c>
      <c r="C10" s="7"/>
      <c r="D10" s="7"/>
      <c r="E10" s="7"/>
      <c r="F10" s="7"/>
      <c r="G10" s="7"/>
      <c r="H10" s="7"/>
      <c r="I10" s="7">
        <v>73</v>
      </c>
      <c r="J10" s="7">
        <v>81</v>
      </c>
      <c r="K10" s="7">
        <v>83</v>
      </c>
      <c r="L10" s="7">
        <v>68</v>
      </c>
      <c r="M10" s="7"/>
      <c r="N10" s="7"/>
      <c r="O10" s="8">
        <f>AVERAGE(C10:N10)</f>
        <v>76.25</v>
      </c>
      <c r="P10" s="9"/>
      <c r="Q10" s="28">
        <f t="shared" si="0"/>
        <v>5.5</v>
      </c>
    </row>
    <row r="11" spans="1:17" ht="24" customHeight="1" x14ac:dyDescent="0.25">
      <c r="A11" s="1">
        <v>9</v>
      </c>
      <c r="B11" s="30" t="s">
        <v>6</v>
      </c>
      <c r="C11" s="7"/>
      <c r="D11" s="7"/>
      <c r="E11" s="7"/>
      <c r="F11" s="7"/>
      <c r="G11" s="7"/>
      <c r="H11" s="7"/>
      <c r="I11" s="7">
        <v>83</v>
      </c>
      <c r="J11" s="7">
        <v>68</v>
      </c>
      <c r="K11" s="7">
        <v>82</v>
      </c>
      <c r="L11" s="7">
        <v>71</v>
      </c>
      <c r="M11" s="7"/>
      <c r="N11" s="7"/>
      <c r="O11" s="8">
        <f>AVERAGE(C11:N11)</f>
        <v>76</v>
      </c>
      <c r="P11" s="9"/>
      <c r="Q11" s="28">
        <f t="shared" si="0"/>
        <v>5.25</v>
      </c>
    </row>
    <row r="12" spans="1:17" ht="24" customHeight="1" x14ac:dyDescent="0.25">
      <c r="A12" s="1">
        <v>6</v>
      </c>
      <c r="B12" s="30" t="s">
        <v>3</v>
      </c>
      <c r="C12" s="12"/>
      <c r="D12" s="12"/>
      <c r="E12" s="12"/>
      <c r="F12" s="12"/>
      <c r="G12" s="12"/>
      <c r="H12" s="12"/>
      <c r="I12" s="12">
        <v>83</v>
      </c>
      <c r="J12" s="12">
        <v>73</v>
      </c>
      <c r="K12" s="12">
        <v>72</v>
      </c>
      <c r="L12" s="12">
        <v>73</v>
      </c>
      <c r="M12" s="12"/>
      <c r="N12" s="12"/>
      <c r="O12" s="12">
        <f>AVERAGE(C12:N12)</f>
        <v>75.25</v>
      </c>
      <c r="P12" s="14"/>
      <c r="Q12" s="28">
        <f t="shared" si="0"/>
        <v>4.5</v>
      </c>
    </row>
    <row r="13" spans="1:17" ht="24" customHeight="1" x14ac:dyDescent="0.25">
      <c r="A13" s="1">
        <v>12</v>
      </c>
      <c r="B13" s="30" t="s">
        <v>9</v>
      </c>
      <c r="C13" s="12"/>
      <c r="D13" s="12"/>
      <c r="E13" s="12"/>
      <c r="F13" s="12"/>
      <c r="G13" s="12"/>
      <c r="H13" s="12"/>
      <c r="I13" s="12">
        <v>80</v>
      </c>
      <c r="J13" s="12">
        <v>68</v>
      </c>
      <c r="K13" s="12">
        <v>83</v>
      </c>
      <c r="L13" s="12">
        <v>68</v>
      </c>
      <c r="M13" s="12"/>
      <c r="N13" s="12"/>
      <c r="O13" s="12">
        <f>AVERAGE(C13:N13)</f>
        <v>74.75</v>
      </c>
      <c r="P13" s="14"/>
      <c r="Q13" s="28">
        <f t="shared" si="0"/>
        <v>4</v>
      </c>
    </row>
    <row r="14" spans="1:17" ht="24" customHeight="1" x14ac:dyDescent="0.25">
      <c r="A14" s="1">
        <v>8</v>
      </c>
      <c r="B14" s="30" t="s">
        <v>5</v>
      </c>
      <c r="C14" s="12"/>
      <c r="D14" s="12"/>
      <c r="E14" s="12"/>
      <c r="F14" s="12"/>
      <c r="G14" s="12"/>
      <c r="H14" s="12"/>
      <c r="I14" s="12">
        <v>71</v>
      </c>
      <c r="J14" s="12">
        <v>70</v>
      </c>
      <c r="K14" s="12">
        <v>83</v>
      </c>
      <c r="L14" s="12">
        <v>71</v>
      </c>
      <c r="M14" s="12"/>
      <c r="N14" s="12"/>
      <c r="O14" s="12">
        <f>AVERAGE(C14:N14)</f>
        <v>73.75</v>
      </c>
      <c r="P14" s="14"/>
      <c r="Q14" s="28">
        <f t="shared" si="0"/>
        <v>3</v>
      </c>
    </row>
    <row r="15" spans="1:17" ht="24" customHeight="1" x14ac:dyDescent="0.25">
      <c r="A15" s="1">
        <v>20</v>
      </c>
      <c r="B15" s="30" t="s">
        <v>73</v>
      </c>
      <c r="C15" s="12"/>
      <c r="D15" s="12"/>
      <c r="E15" s="12"/>
      <c r="F15" s="12"/>
      <c r="G15" s="12"/>
      <c r="H15" s="12"/>
      <c r="I15" s="12">
        <v>79</v>
      </c>
      <c r="J15" s="12">
        <v>69</v>
      </c>
      <c r="K15" s="12">
        <v>81</v>
      </c>
      <c r="L15" s="12">
        <v>66</v>
      </c>
      <c r="M15" s="12"/>
      <c r="N15" s="12"/>
      <c r="O15" s="12">
        <f>AVERAGE(C15:N15)</f>
        <v>73.75</v>
      </c>
      <c r="P15" s="14"/>
      <c r="Q15" s="28">
        <f t="shared" si="0"/>
        <v>3</v>
      </c>
    </row>
    <row r="16" spans="1:17" ht="24" customHeight="1" x14ac:dyDescent="0.25">
      <c r="A16" s="1">
        <v>4</v>
      </c>
      <c r="B16" s="30" t="s">
        <v>1</v>
      </c>
      <c r="C16" s="12"/>
      <c r="D16" s="12"/>
      <c r="E16" s="12"/>
      <c r="F16" s="12"/>
      <c r="G16" s="12"/>
      <c r="H16" s="12"/>
      <c r="I16" s="12">
        <v>74</v>
      </c>
      <c r="J16" s="12">
        <v>68</v>
      </c>
      <c r="K16" s="12">
        <v>83</v>
      </c>
      <c r="L16" s="12">
        <v>66</v>
      </c>
      <c r="M16" s="12"/>
      <c r="N16" s="12"/>
      <c r="O16" s="12">
        <f>AVERAGE(C16:N16)</f>
        <v>72.75</v>
      </c>
      <c r="P16" s="14"/>
      <c r="Q16" s="28">
        <f t="shared" si="0"/>
        <v>2</v>
      </c>
    </row>
    <row r="17" spans="1:17" ht="24" customHeight="1" x14ac:dyDescent="0.25">
      <c r="A17" s="1">
        <v>7</v>
      </c>
      <c r="B17" s="30" t="s">
        <v>4</v>
      </c>
      <c r="C17" s="7"/>
      <c r="D17" s="7"/>
      <c r="E17" s="7"/>
      <c r="F17" s="7"/>
      <c r="G17" s="7"/>
      <c r="H17" s="7"/>
      <c r="I17" s="7">
        <v>68</v>
      </c>
      <c r="J17" s="7">
        <v>68</v>
      </c>
      <c r="K17" s="7">
        <v>83</v>
      </c>
      <c r="L17" s="7">
        <v>70</v>
      </c>
      <c r="M17" s="7"/>
      <c r="N17" s="7"/>
      <c r="O17" s="8">
        <f>AVERAGE(C17:N17)</f>
        <v>72.25</v>
      </c>
      <c r="P17" s="9"/>
      <c r="Q17" s="28">
        <f t="shared" si="0"/>
        <v>1.5</v>
      </c>
    </row>
    <row r="18" spans="1:17" ht="24" customHeight="1" x14ac:dyDescent="0.25">
      <c r="A18" s="1">
        <v>5</v>
      </c>
      <c r="B18" s="30" t="s">
        <v>2</v>
      </c>
      <c r="C18" s="7"/>
      <c r="D18" s="7"/>
      <c r="E18" s="7"/>
      <c r="F18" s="7"/>
      <c r="G18" s="7"/>
      <c r="H18" s="7"/>
      <c r="I18" s="7">
        <v>83</v>
      </c>
      <c r="J18" s="7">
        <v>68</v>
      </c>
      <c r="K18" s="7">
        <v>69</v>
      </c>
      <c r="L18" s="7">
        <v>68</v>
      </c>
      <c r="M18" s="7"/>
      <c r="N18" s="7"/>
      <c r="O18" s="8">
        <f>AVERAGE(C18:N18)</f>
        <v>72</v>
      </c>
      <c r="P18" s="9"/>
      <c r="Q18" s="28">
        <f t="shared" si="0"/>
        <v>1.25</v>
      </c>
    </row>
    <row r="19" spans="1:17" ht="24" customHeight="1" x14ac:dyDescent="0.25">
      <c r="A19" s="1">
        <v>14</v>
      </c>
      <c r="B19" s="30" t="s">
        <v>11</v>
      </c>
      <c r="C19" s="12"/>
      <c r="D19" s="12"/>
      <c r="E19" s="12"/>
      <c r="F19" s="12"/>
      <c r="G19" s="12"/>
      <c r="H19" s="12"/>
      <c r="I19" s="12"/>
      <c r="J19" s="12">
        <v>73</v>
      </c>
      <c r="K19" s="12"/>
      <c r="L19" s="12">
        <v>71</v>
      </c>
      <c r="M19" s="12"/>
      <c r="N19" s="12"/>
      <c r="O19" s="12">
        <f>AVERAGE(C19:N19)</f>
        <v>72</v>
      </c>
      <c r="P19" s="14"/>
      <c r="Q19" s="28">
        <f t="shared" si="0"/>
        <v>1.25</v>
      </c>
    </row>
    <row r="20" spans="1:17" ht="24" customHeight="1" x14ac:dyDescent="0.25">
      <c r="A20" s="1">
        <v>13</v>
      </c>
      <c r="B20" s="30" t="s">
        <v>10</v>
      </c>
      <c r="C20" s="7"/>
      <c r="D20" s="7"/>
      <c r="E20" s="7"/>
      <c r="F20" s="7"/>
      <c r="G20" s="7"/>
      <c r="H20" s="7"/>
      <c r="I20" s="7">
        <v>71</v>
      </c>
      <c r="J20" s="7">
        <v>68</v>
      </c>
      <c r="K20" s="7">
        <v>81</v>
      </c>
      <c r="L20" s="7">
        <v>66</v>
      </c>
      <c r="M20" s="7"/>
      <c r="N20" s="7"/>
      <c r="O20" s="8">
        <f>AVERAGE(C20:N20)</f>
        <v>71.5</v>
      </c>
      <c r="P20" s="9"/>
      <c r="Q20" s="28">
        <f t="shared" si="0"/>
        <v>0.75</v>
      </c>
    </row>
    <row r="21" spans="1:17" ht="24" customHeight="1" x14ac:dyDescent="0.25">
      <c r="A21" s="1">
        <v>15</v>
      </c>
      <c r="B21" s="30" t="s">
        <v>70</v>
      </c>
      <c r="C21" s="7"/>
      <c r="D21" s="7"/>
      <c r="E21" s="7"/>
      <c r="F21" s="7"/>
      <c r="G21" s="7"/>
      <c r="H21" s="7"/>
      <c r="I21" s="7"/>
      <c r="J21" s="7"/>
      <c r="K21" s="7">
        <v>68</v>
      </c>
      <c r="L21" s="7">
        <v>74</v>
      </c>
      <c r="M21" s="7"/>
      <c r="N21" s="7"/>
      <c r="O21" s="8">
        <f>AVERAGE(C21:N21)</f>
        <v>71</v>
      </c>
      <c r="P21" s="9" t="s">
        <v>99</v>
      </c>
      <c r="Q21" s="28">
        <f t="shared" si="0"/>
        <v>0.25</v>
      </c>
    </row>
    <row r="22" spans="1:17" ht="24" customHeight="1" x14ac:dyDescent="0.25">
      <c r="A22" s="1">
        <v>17</v>
      </c>
      <c r="B22" s="30" t="s">
        <v>13</v>
      </c>
      <c r="C22" s="7"/>
      <c r="D22" s="7"/>
      <c r="E22" s="7"/>
      <c r="F22" s="7"/>
      <c r="G22" s="7"/>
      <c r="H22" s="7"/>
      <c r="I22" s="7">
        <v>70</v>
      </c>
      <c r="J22" s="7">
        <v>66</v>
      </c>
      <c r="K22" s="7">
        <v>80</v>
      </c>
      <c r="L22" s="7">
        <v>68</v>
      </c>
      <c r="M22" s="7"/>
      <c r="N22" s="7"/>
      <c r="O22" s="8">
        <f>AVERAGE(C22:N22)</f>
        <v>71</v>
      </c>
      <c r="P22" s="9" t="s">
        <v>99</v>
      </c>
      <c r="Q22" s="28">
        <f t="shared" si="0"/>
        <v>0.25</v>
      </c>
    </row>
    <row r="23" spans="1:17" ht="24" customHeight="1" x14ac:dyDescent="0.25">
      <c r="A23" s="1">
        <v>2</v>
      </c>
      <c r="B23" s="30" t="s">
        <v>69</v>
      </c>
      <c r="C23" s="12"/>
      <c r="D23" s="12"/>
      <c r="E23" s="12"/>
      <c r="F23" s="12"/>
      <c r="G23" s="12"/>
      <c r="H23" s="12"/>
      <c r="I23" s="12">
        <v>74</v>
      </c>
      <c r="J23" s="12">
        <v>69</v>
      </c>
      <c r="K23" s="12">
        <v>72</v>
      </c>
      <c r="L23" s="12">
        <v>68</v>
      </c>
      <c r="M23" s="12"/>
      <c r="N23" s="12"/>
      <c r="O23" s="12">
        <f>AVERAGE(C23:N23)</f>
        <v>70.75</v>
      </c>
      <c r="P23" s="14" t="s">
        <v>99</v>
      </c>
      <c r="Q23" s="28">
        <f t="shared" si="0"/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81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70.75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74.674999999999997</v>
      </c>
      <c r="P26" s="22"/>
      <c r="Q26" s="28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138" stopIfTrue="1" operator="notEqual">
      <formula>0</formula>
    </cfRule>
  </conditionalFormatting>
  <conditionalFormatting sqref="Q1:Q1048576">
    <cfRule type="cellIs" dxfId="3138" priority="5087" stopIfTrue="1" operator="greaterThanOrEqual">
      <formula>1.51</formula>
    </cfRule>
    <cfRule type="cellIs" dxfId="3137" priority="5088" stopIfTrue="1" operator="between">
      <formula>0.76</formula>
      <formula>1.5</formula>
    </cfRule>
    <cfRule type="cellIs" dxfId="3136" priority="5089" stopIfTrue="1" operator="lessThanOrEqual">
      <formula>0.75</formula>
    </cfRule>
  </conditionalFormatting>
  <conditionalFormatting sqref="P1">
    <cfRule type="cellIs" dxfId="3135" priority="783" stopIfTrue="1" operator="between">
      <formula>0.76</formula>
      <formula>1.5</formula>
    </cfRule>
  </conditionalFormatting>
  <conditionalFormatting sqref="P1">
    <cfRule type="notContainsBlanks" dxfId="3134" priority="782" stopIfTrue="1">
      <formula>LEN(TRIM(P1))&gt;0</formula>
    </cfRule>
  </conditionalFormatting>
  <conditionalFormatting sqref="P1">
    <cfRule type="cellIs" dxfId="3133" priority="781" stopIfTrue="1" operator="notEqual">
      <formula>0</formula>
    </cfRule>
  </conditionalFormatting>
  <conditionalFormatting sqref="P1">
    <cfRule type="cellIs" dxfId="3132" priority="780" stopIfTrue="1" operator="notEqual">
      <formula>0</formula>
    </cfRule>
  </conditionalFormatting>
  <conditionalFormatting sqref="P1">
    <cfRule type="cellIs" dxfId="3131" priority="779" stopIfTrue="1" operator="between">
      <formula>0.76</formula>
      <formula>1.5</formula>
    </cfRule>
  </conditionalFormatting>
  <conditionalFormatting sqref="P1">
    <cfRule type="notContainsBlanks" dxfId="3130" priority="778" stopIfTrue="1">
      <formula>LEN(TRIM(P1))&gt;0</formula>
    </cfRule>
  </conditionalFormatting>
  <conditionalFormatting sqref="P1">
    <cfRule type="cellIs" dxfId="3129" priority="777" stopIfTrue="1" operator="between">
      <formula>0.76</formula>
      <formula>1.5</formula>
    </cfRule>
  </conditionalFormatting>
  <conditionalFormatting sqref="P1">
    <cfRule type="notContainsBlanks" dxfId="3128" priority="776" stopIfTrue="1">
      <formula>LEN(TRIM(P1))&gt;0</formula>
    </cfRule>
  </conditionalFormatting>
  <conditionalFormatting sqref="P1">
    <cfRule type="cellIs" dxfId="3127" priority="775" stopIfTrue="1" operator="notEqual">
      <formula>0</formula>
    </cfRule>
  </conditionalFormatting>
  <conditionalFormatting sqref="P1">
    <cfRule type="cellIs" dxfId="3126" priority="774" stopIfTrue="1" operator="between">
      <formula>0.76</formula>
      <formula>1.5</formula>
    </cfRule>
  </conditionalFormatting>
  <conditionalFormatting sqref="P1">
    <cfRule type="notContainsBlanks" dxfId="3125" priority="773" stopIfTrue="1">
      <formula>LEN(TRIM(P1))&gt;0</formula>
    </cfRule>
  </conditionalFormatting>
  <conditionalFormatting sqref="P1">
    <cfRule type="cellIs" dxfId="3124" priority="772" stopIfTrue="1" operator="notEqual">
      <formula>0</formula>
    </cfRule>
  </conditionalFormatting>
  <conditionalFormatting sqref="P1">
    <cfRule type="cellIs" dxfId="3123" priority="771" stopIfTrue="1" operator="between">
      <formula>0.76</formula>
      <formula>1.5</formula>
    </cfRule>
  </conditionalFormatting>
  <conditionalFormatting sqref="P1">
    <cfRule type="notContainsBlanks" dxfId="3122" priority="770" stopIfTrue="1">
      <formula>LEN(TRIM(P1))&gt;0</formula>
    </cfRule>
  </conditionalFormatting>
  <conditionalFormatting sqref="P1">
    <cfRule type="cellIs" dxfId="3121" priority="769" stopIfTrue="1" operator="notEqual">
      <formula>0</formula>
    </cfRule>
  </conditionalFormatting>
  <conditionalFormatting sqref="P1">
    <cfRule type="cellIs" dxfId="3120" priority="768" stopIfTrue="1" operator="between">
      <formula>0.76</formula>
      <formula>1.5</formula>
    </cfRule>
  </conditionalFormatting>
  <conditionalFormatting sqref="P1">
    <cfRule type="notContainsBlanks" dxfId="3119" priority="767" stopIfTrue="1">
      <formula>LEN(TRIM(P1))&gt;0</formula>
    </cfRule>
  </conditionalFormatting>
  <conditionalFormatting sqref="P1">
    <cfRule type="cellIs" dxfId="3118" priority="766" stopIfTrue="1" operator="notEqual">
      <formula>0</formula>
    </cfRule>
  </conditionalFormatting>
  <conditionalFormatting sqref="P1">
    <cfRule type="cellIs" dxfId="3117" priority="765" stopIfTrue="1" operator="between">
      <formula>0.76</formula>
      <formula>1.5</formula>
    </cfRule>
  </conditionalFormatting>
  <conditionalFormatting sqref="P1">
    <cfRule type="notContainsBlanks" dxfId="3116" priority="764" stopIfTrue="1">
      <formula>LEN(TRIM(P1))&gt;0</formula>
    </cfRule>
  </conditionalFormatting>
  <conditionalFormatting sqref="P1">
    <cfRule type="cellIs" dxfId="3115" priority="763" stopIfTrue="1" operator="notEqual">
      <formula>0</formula>
    </cfRule>
  </conditionalFormatting>
  <conditionalFormatting sqref="P1">
    <cfRule type="cellIs" dxfId="3114" priority="762" stopIfTrue="1" operator="notEqual">
      <formula>0</formula>
    </cfRule>
  </conditionalFormatting>
  <conditionalFormatting sqref="P1">
    <cfRule type="cellIs" dxfId="3113" priority="761" stopIfTrue="1" operator="between">
      <formula>0.76</formula>
      <formula>1.5</formula>
    </cfRule>
  </conditionalFormatting>
  <conditionalFormatting sqref="P1">
    <cfRule type="notContainsBlanks" dxfId="3112" priority="760" stopIfTrue="1">
      <formula>LEN(TRIM(P1))&gt;0</formula>
    </cfRule>
  </conditionalFormatting>
  <conditionalFormatting sqref="P1">
    <cfRule type="cellIs" dxfId="3111" priority="759" stopIfTrue="1" operator="between">
      <formula>0.76</formula>
      <formula>1.5</formula>
    </cfRule>
  </conditionalFormatting>
  <conditionalFormatting sqref="P1">
    <cfRule type="notContainsBlanks" dxfId="3110" priority="758" stopIfTrue="1">
      <formula>LEN(TRIM(P1))&gt;0</formula>
    </cfRule>
  </conditionalFormatting>
  <conditionalFormatting sqref="P1">
    <cfRule type="cellIs" dxfId="3109" priority="757" stopIfTrue="1" operator="notEqual">
      <formula>0</formula>
    </cfRule>
  </conditionalFormatting>
  <conditionalFormatting sqref="P1">
    <cfRule type="cellIs" dxfId="3108" priority="756" stopIfTrue="1" operator="between">
      <formula>0.76</formula>
      <formula>1.5</formula>
    </cfRule>
  </conditionalFormatting>
  <conditionalFormatting sqref="P1">
    <cfRule type="notContainsBlanks" dxfId="3107" priority="755" stopIfTrue="1">
      <formula>LEN(TRIM(P1))&gt;0</formula>
    </cfRule>
  </conditionalFormatting>
  <conditionalFormatting sqref="P1">
    <cfRule type="cellIs" dxfId="3106" priority="754" stopIfTrue="1" operator="notEqual">
      <formula>0</formula>
    </cfRule>
  </conditionalFormatting>
  <conditionalFormatting sqref="P1">
    <cfRule type="cellIs" dxfId="3105" priority="753" stopIfTrue="1" operator="between">
      <formula>0.76</formula>
      <formula>1.5</formula>
    </cfRule>
  </conditionalFormatting>
  <conditionalFormatting sqref="P1">
    <cfRule type="notContainsBlanks" dxfId="3104" priority="752" stopIfTrue="1">
      <formula>LEN(TRIM(P1))&gt;0</formula>
    </cfRule>
  </conditionalFormatting>
  <conditionalFormatting sqref="P1">
    <cfRule type="cellIs" dxfId="3103" priority="751" stopIfTrue="1" operator="notEqual">
      <formula>0</formula>
    </cfRule>
  </conditionalFormatting>
  <conditionalFormatting sqref="P1">
    <cfRule type="cellIs" dxfId="3102" priority="750" stopIfTrue="1" operator="between">
      <formula>0.76</formula>
      <formula>1.5</formula>
    </cfRule>
  </conditionalFormatting>
  <conditionalFormatting sqref="P1">
    <cfRule type="notContainsBlanks" dxfId="3101" priority="749" stopIfTrue="1">
      <formula>LEN(TRIM(P1))&gt;0</formula>
    </cfRule>
  </conditionalFormatting>
  <conditionalFormatting sqref="P1">
    <cfRule type="cellIs" dxfId="3100" priority="748" stopIfTrue="1" operator="notEqual">
      <formula>0</formula>
    </cfRule>
  </conditionalFormatting>
  <conditionalFormatting sqref="P1">
    <cfRule type="cellIs" dxfId="3099" priority="747" stopIfTrue="1" operator="between">
      <formula>0.76</formula>
      <formula>1.5</formula>
    </cfRule>
  </conditionalFormatting>
  <conditionalFormatting sqref="P1">
    <cfRule type="notContainsBlanks" dxfId="3098" priority="746" stopIfTrue="1">
      <formula>LEN(TRIM(P1))&gt;0</formula>
    </cfRule>
  </conditionalFormatting>
  <conditionalFormatting sqref="P1">
    <cfRule type="cellIs" dxfId="3097" priority="745" stopIfTrue="1" operator="notEqual">
      <formula>0</formula>
    </cfRule>
  </conditionalFormatting>
  <conditionalFormatting sqref="P1">
    <cfRule type="cellIs" dxfId="3096" priority="744" stopIfTrue="1" operator="notEqual">
      <formula>0</formula>
    </cfRule>
  </conditionalFormatting>
  <conditionalFormatting sqref="P1">
    <cfRule type="cellIs" dxfId="3095" priority="743" stopIfTrue="1" operator="between">
      <formula>0.76</formula>
      <formula>1.5</formula>
    </cfRule>
  </conditionalFormatting>
  <conditionalFormatting sqref="P1">
    <cfRule type="notContainsBlanks" dxfId="3094" priority="742" stopIfTrue="1">
      <formula>LEN(TRIM(P1))&gt;0</formula>
    </cfRule>
  </conditionalFormatting>
  <conditionalFormatting sqref="P1">
    <cfRule type="cellIs" dxfId="3093" priority="741" stopIfTrue="1" operator="between">
      <formula>0.76</formula>
      <formula>1.5</formula>
    </cfRule>
  </conditionalFormatting>
  <conditionalFormatting sqref="P1">
    <cfRule type="notContainsBlanks" dxfId="3092" priority="740" stopIfTrue="1">
      <formula>LEN(TRIM(P1))&gt;0</formula>
    </cfRule>
  </conditionalFormatting>
  <conditionalFormatting sqref="P1">
    <cfRule type="cellIs" dxfId="3091" priority="739" stopIfTrue="1" operator="notEqual">
      <formula>0</formula>
    </cfRule>
  </conditionalFormatting>
  <conditionalFormatting sqref="P1">
    <cfRule type="cellIs" dxfId="3090" priority="738" stopIfTrue="1" operator="between">
      <formula>0.76</formula>
      <formula>1.5</formula>
    </cfRule>
  </conditionalFormatting>
  <conditionalFormatting sqref="P1">
    <cfRule type="notContainsBlanks" dxfId="3089" priority="737" stopIfTrue="1">
      <formula>LEN(TRIM(P1))&gt;0</formula>
    </cfRule>
  </conditionalFormatting>
  <conditionalFormatting sqref="P1">
    <cfRule type="cellIs" dxfId="3088" priority="736" stopIfTrue="1" operator="notEqual">
      <formula>0</formula>
    </cfRule>
  </conditionalFormatting>
  <conditionalFormatting sqref="P1">
    <cfRule type="cellIs" dxfId="3087" priority="735" stopIfTrue="1" operator="between">
      <formula>0.76</formula>
      <formula>1.5</formula>
    </cfRule>
  </conditionalFormatting>
  <conditionalFormatting sqref="P1">
    <cfRule type="notContainsBlanks" dxfId="3086" priority="734" stopIfTrue="1">
      <formula>LEN(TRIM(P1))&gt;0</formula>
    </cfRule>
  </conditionalFormatting>
  <conditionalFormatting sqref="P1">
    <cfRule type="cellIs" dxfId="3085" priority="733" stopIfTrue="1" operator="notEqual">
      <formula>0</formula>
    </cfRule>
  </conditionalFormatting>
  <conditionalFormatting sqref="P1">
    <cfRule type="cellIs" dxfId="3084" priority="732" stopIfTrue="1" operator="between">
      <formula>0.76</formula>
      <formula>1.5</formula>
    </cfRule>
  </conditionalFormatting>
  <conditionalFormatting sqref="P1">
    <cfRule type="notContainsBlanks" dxfId="3083" priority="731" stopIfTrue="1">
      <formula>LEN(TRIM(P1))&gt;0</formula>
    </cfRule>
  </conditionalFormatting>
  <conditionalFormatting sqref="P1">
    <cfRule type="cellIs" dxfId="3082" priority="730" stopIfTrue="1" operator="notEqual">
      <formula>0</formula>
    </cfRule>
  </conditionalFormatting>
  <conditionalFormatting sqref="P1">
    <cfRule type="cellIs" dxfId="3081" priority="729" stopIfTrue="1" operator="between">
      <formula>0.76</formula>
      <formula>1.5</formula>
    </cfRule>
  </conditionalFormatting>
  <conditionalFormatting sqref="P1">
    <cfRule type="notContainsBlanks" dxfId="3080" priority="728" stopIfTrue="1">
      <formula>LEN(TRIM(P1))&gt;0</formula>
    </cfRule>
  </conditionalFormatting>
  <conditionalFormatting sqref="P1">
    <cfRule type="cellIs" dxfId="3079" priority="727" stopIfTrue="1" operator="notEqual">
      <formula>0</formula>
    </cfRule>
  </conditionalFormatting>
  <conditionalFormatting sqref="P1">
    <cfRule type="cellIs" dxfId="3078" priority="726" stopIfTrue="1" operator="between">
      <formula>0.76</formula>
      <formula>1.5</formula>
    </cfRule>
  </conditionalFormatting>
  <conditionalFormatting sqref="P1">
    <cfRule type="notContainsBlanks" dxfId="3077" priority="725" stopIfTrue="1">
      <formula>LEN(TRIM(P1))&gt;0</formula>
    </cfRule>
  </conditionalFormatting>
  <conditionalFormatting sqref="P1">
    <cfRule type="cellIs" dxfId="3076" priority="724" stopIfTrue="1" operator="notEqual">
      <formula>0</formula>
    </cfRule>
  </conditionalFormatting>
  <conditionalFormatting sqref="P1">
    <cfRule type="cellIs" dxfId="3075" priority="723" stopIfTrue="1" operator="notEqual">
      <formula>0</formula>
    </cfRule>
  </conditionalFormatting>
  <conditionalFormatting sqref="P1">
    <cfRule type="cellIs" dxfId="3074" priority="722" stopIfTrue="1" operator="between">
      <formula>0.76</formula>
      <formula>1.5</formula>
    </cfRule>
  </conditionalFormatting>
  <conditionalFormatting sqref="P1">
    <cfRule type="notContainsBlanks" dxfId="3073" priority="721" stopIfTrue="1">
      <formula>LEN(TRIM(P1))&gt;0</formula>
    </cfRule>
  </conditionalFormatting>
  <conditionalFormatting sqref="P1">
    <cfRule type="cellIs" dxfId="3072" priority="720" stopIfTrue="1" operator="between">
      <formula>0.76</formula>
      <formula>1.5</formula>
    </cfRule>
  </conditionalFormatting>
  <conditionalFormatting sqref="P1">
    <cfRule type="notContainsBlanks" dxfId="3071" priority="719" stopIfTrue="1">
      <formula>LEN(TRIM(P1))&gt;0</formula>
    </cfRule>
  </conditionalFormatting>
  <conditionalFormatting sqref="P1">
    <cfRule type="cellIs" dxfId="3070" priority="718" stopIfTrue="1" operator="notEqual">
      <formula>0</formula>
    </cfRule>
  </conditionalFormatting>
  <conditionalFormatting sqref="P1">
    <cfRule type="cellIs" dxfId="3069" priority="717" stopIfTrue="1" operator="between">
      <formula>0.76</formula>
      <formula>1.5</formula>
    </cfRule>
  </conditionalFormatting>
  <conditionalFormatting sqref="P1">
    <cfRule type="notContainsBlanks" dxfId="3068" priority="716" stopIfTrue="1">
      <formula>LEN(TRIM(P1))&gt;0</formula>
    </cfRule>
  </conditionalFormatting>
  <conditionalFormatting sqref="P1">
    <cfRule type="cellIs" dxfId="3067" priority="715" stopIfTrue="1" operator="notEqual">
      <formula>0</formula>
    </cfRule>
  </conditionalFormatting>
  <conditionalFormatting sqref="P1">
    <cfRule type="cellIs" dxfId="3066" priority="714" stopIfTrue="1" operator="between">
      <formula>0.76</formula>
      <formula>1.5</formula>
    </cfRule>
  </conditionalFormatting>
  <conditionalFormatting sqref="P1">
    <cfRule type="notContainsBlanks" dxfId="3065" priority="713" stopIfTrue="1">
      <formula>LEN(TRIM(P1))&gt;0</formula>
    </cfRule>
  </conditionalFormatting>
  <conditionalFormatting sqref="P1">
    <cfRule type="cellIs" dxfId="3064" priority="712" stopIfTrue="1" operator="notEqual">
      <formula>0</formula>
    </cfRule>
  </conditionalFormatting>
  <conditionalFormatting sqref="P1">
    <cfRule type="cellIs" dxfId="3063" priority="711" stopIfTrue="1" operator="between">
      <formula>0.76</formula>
      <formula>1.5</formula>
    </cfRule>
  </conditionalFormatting>
  <conditionalFormatting sqref="P1">
    <cfRule type="notContainsBlanks" dxfId="3062" priority="710" stopIfTrue="1">
      <formula>LEN(TRIM(P1))&gt;0</formula>
    </cfRule>
  </conditionalFormatting>
  <conditionalFormatting sqref="P1">
    <cfRule type="cellIs" dxfId="3061" priority="709" stopIfTrue="1" operator="notEqual">
      <formula>0</formula>
    </cfRule>
  </conditionalFormatting>
  <conditionalFormatting sqref="P1">
    <cfRule type="cellIs" dxfId="3060" priority="708" stopIfTrue="1" operator="between">
      <formula>0.76</formula>
      <formula>1.5</formula>
    </cfRule>
  </conditionalFormatting>
  <conditionalFormatting sqref="P1">
    <cfRule type="notContainsBlanks" dxfId="3059" priority="707" stopIfTrue="1">
      <formula>LEN(TRIM(P1))&gt;0</formula>
    </cfRule>
  </conditionalFormatting>
  <conditionalFormatting sqref="P1">
    <cfRule type="cellIs" dxfId="3058" priority="706" stopIfTrue="1" operator="notEqual">
      <formula>0</formula>
    </cfRule>
  </conditionalFormatting>
  <conditionalFormatting sqref="P1">
    <cfRule type="cellIs" dxfId="3057" priority="705" stopIfTrue="1" operator="between">
      <formula>0.76</formula>
      <formula>1.5</formula>
    </cfRule>
  </conditionalFormatting>
  <conditionalFormatting sqref="P1">
    <cfRule type="notContainsBlanks" dxfId="3056" priority="704" stopIfTrue="1">
      <formula>LEN(TRIM(P1))&gt;0</formula>
    </cfRule>
  </conditionalFormatting>
  <conditionalFormatting sqref="P1">
    <cfRule type="cellIs" dxfId="3055" priority="703" stopIfTrue="1" operator="notEqual">
      <formula>0</formula>
    </cfRule>
  </conditionalFormatting>
  <conditionalFormatting sqref="P1">
    <cfRule type="cellIs" dxfId="3054" priority="702" stopIfTrue="1" operator="notEqual">
      <formula>0</formula>
    </cfRule>
  </conditionalFormatting>
  <conditionalFormatting sqref="P1">
    <cfRule type="cellIs" dxfId="3053" priority="701" stopIfTrue="1" operator="between">
      <formula>0.76</formula>
      <formula>1.5</formula>
    </cfRule>
  </conditionalFormatting>
  <conditionalFormatting sqref="P1">
    <cfRule type="notContainsBlanks" dxfId="3052" priority="700" stopIfTrue="1">
      <formula>LEN(TRIM(P1))&gt;0</formula>
    </cfRule>
  </conditionalFormatting>
  <conditionalFormatting sqref="P1">
    <cfRule type="cellIs" dxfId="3051" priority="699" stopIfTrue="1" operator="between">
      <formula>0.76</formula>
      <formula>1.5</formula>
    </cfRule>
  </conditionalFormatting>
  <conditionalFormatting sqref="P1">
    <cfRule type="notContainsBlanks" dxfId="3050" priority="698" stopIfTrue="1">
      <formula>LEN(TRIM(P1))&gt;0</formula>
    </cfRule>
  </conditionalFormatting>
  <conditionalFormatting sqref="P1">
    <cfRule type="cellIs" dxfId="3049" priority="697" stopIfTrue="1" operator="notEqual">
      <formula>0</formula>
    </cfRule>
  </conditionalFormatting>
  <conditionalFormatting sqref="P1">
    <cfRule type="cellIs" dxfId="3048" priority="696" stopIfTrue="1" operator="between">
      <formula>0.76</formula>
      <formula>1.5</formula>
    </cfRule>
  </conditionalFormatting>
  <conditionalFormatting sqref="P1">
    <cfRule type="notContainsBlanks" dxfId="3047" priority="695" stopIfTrue="1">
      <formula>LEN(TRIM(P1))&gt;0</formula>
    </cfRule>
  </conditionalFormatting>
  <conditionalFormatting sqref="P1">
    <cfRule type="cellIs" dxfId="3046" priority="694" stopIfTrue="1" operator="notEqual">
      <formula>0</formula>
    </cfRule>
  </conditionalFormatting>
  <conditionalFormatting sqref="P1">
    <cfRule type="cellIs" dxfId="3045" priority="693" stopIfTrue="1" operator="between">
      <formula>0.76</formula>
      <formula>1.5</formula>
    </cfRule>
  </conditionalFormatting>
  <conditionalFormatting sqref="P1">
    <cfRule type="notContainsBlanks" dxfId="3044" priority="692" stopIfTrue="1">
      <formula>LEN(TRIM(P1))&gt;0</formula>
    </cfRule>
  </conditionalFormatting>
  <conditionalFormatting sqref="P1">
    <cfRule type="cellIs" dxfId="3043" priority="691" stopIfTrue="1" operator="notEqual">
      <formula>0</formula>
    </cfRule>
  </conditionalFormatting>
  <conditionalFormatting sqref="P1">
    <cfRule type="cellIs" dxfId="3042" priority="690" stopIfTrue="1" operator="between">
      <formula>0.76</formula>
      <formula>1.5</formula>
    </cfRule>
  </conditionalFormatting>
  <conditionalFormatting sqref="P1">
    <cfRule type="notContainsBlanks" dxfId="3041" priority="689" stopIfTrue="1">
      <formula>LEN(TRIM(P1))&gt;0</formula>
    </cfRule>
  </conditionalFormatting>
  <conditionalFormatting sqref="P1">
    <cfRule type="cellIs" dxfId="3040" priority="688" stopIfTrue="1" operator="notEqual">
      <formula>0</formula>
    </cfRule>
  </conditionalFormatting>
  <conditionalFormatting sqref="P1">
    <cfRule type="cellIs" dxfId="3039" priority="687" stopIfTrue="1" operator="between">
      <formula>0.76</formula>
      <formula>1.5</formula>
    </cfRule>
  </conditionalFormatting>
  <conditionalFormatting sqref="P1">
    <cfRule type="notContainsBlanks" dxfId="3038" priority="686" stopIfTrue="1">
      <formula>LEN(TRIM(P1))&gt;0</formula>
    </cfRule>
  </conditionalFormatting>
  <conditionalFormatting sqref="P1">
    <cfRule type="cellIs" dxfId="3037" priority="685" stopIfTrue="1" operator="notEqual">
      <formula>0</formula>
    </cfRule>
  </conditionalFormatting>
  <conditionalFormatting sqref="P1">
    <cfRule type="cellIs" dxfId="3036" priority="684" stopIfTrue="1" operator="between">
      <formula>0.76</formula>
      <formula>1.5</formula>
    </cfRule>
  </conditionalFormatting>
  <conditionalFormatting sqref="P1">
    <cfRule type="notContainsBlanks" dxfId="3035" priority="683" stopIfTrue="1">
      <formula>LEN(TRIM(P1))&gt;0</formula>
    </cfRule>
  </conditionalFormatting>
  <conditionalFormatting sqref="P1">
    <cfRule type="cellIs" dxfId="3034" priority="682" stopIfTrue="1" operator="notEqual">
      <formula>0</formula>
    </cfRule>
  </conditionalFormatting>
  <conditionalFormatting sqref="P1">
    <cfRule type="cellIs" dxfId="3033" priority="681" stopIfTrue="1" operator="notEqual">
      <formula>0</formula>
    </cfRule>
  </conditionalFormatting>
  <conditionalFormatting sqref="P1">
    <cfRule type="cellIs" dxfId="3032" priority="680" stopIfTrue="1" operator="between">
      <formula>0.76</formula>
      <formula>1.5</formula>
    </cfRule>
  </conditionalFormatting>
  <conditionalFormatting sqref="P1">
    <cfRule type="notContainsBlanks" dxfId="3031" priority="679" stopIfTrue="1">
      <formula>LEN(TRIM(P1))&gt;0</formula>
    </cfRule>
  </conditionalFormatting>
  <conditionalFormatting sqref="P1">
    <cfRule type="cellIs" dxfId="3030" priority="678" stopIfTrue="1" operator="between">
      <formula>0.76</formula>
      <formula>1.5</formula>
    </cfRule>
  </conditionalFormatting>
  <conditionalFormatting sqref="P1">
    <cfRule type="notContainsBlanks" dxfId="3029" priority="677" stopIfTrue="1">
      <formula>LEN(TRIM(P1))&gt;0</formula>
    </cfRule>
  </conditionalFormatting>
  <conditionalFormatting sqref="P1">
    <cfRule type="cellIs" dxfId="3028" priority="676" stopIfTrue="1" operator="notEqual">
      <formula>0</formula>
    </cfRule>
  </conditionalFormatting>
  <conditionalFormatting sqref="P1">
    <cfRule type="cellIs" dxfId="3027" priority="675" stopIfTrue="1" operator="between">
      <formula>0.76</formula>
      <formula>1.5</formula>
    </cfRule>
  </conditionalFormatting>
  <conditionalFormatting sqref="P1">
    <cfRule type="notContainsBlanks" dxfId="3026" priority="674" stopIfTrue="1">
      <formula>LEN(TRIM(P1))&gt;0</formula>
    </cfRule>
  </conditionalFormatting>
  <conditionalFormatting sqref="P1">
    <cfRule type="cellIs" dxfId="3025" priority="673" stopIfTrue="1" operator="notEqual">
      <formula>0</formula>
    </cfRule>
  </conditionalFormatting>
  <conditionalFormatting sqref="P1">
    <cfRule type="cellIs" dxfId="3024" priority="672" stopIfTrue="1" operator="between">
      <formula>0.76</formula>
      <formula>1.5</formula>
    </cfRule>
  </conditionalFormatting>
  <conditionalFormatting sqref="P1">
    <cfRule type="notContainsBlanks" dxfId="3023" priority="671" stopIfTrue="1">
      <formula>LEN(TRIM(P1))&gt;0</formula>
    </cfRule>
  </conditionalFormatting>
  <conditionalFormatting sqref="P1">
    <cfRule type="cellIs" dxfId="3022" priority="670" stopIfTrue="1" operator="notEqual">
      <formula>0</formula>
    </cfRule>
  </conditionalFormatting>
  <conditionalFormatting sqref="P1">
    <cfRule type="cellIs" dxfId="3021" priority="669" stopIfTrue="1" operator="between">
      <formula>0.76</formula>
      <formula>1.5</formula>
    </cfRule>
  </conditionalFormatting>
  <conditionalFormatting sqref="P1">
    <cfRule type="notContainsBlanks" dxfId="3020" priority="668" stopIfTrue="1">
      <formula>LEN(TRIM(P1))&gt;0</formula>
    </cfRule>
  </conditionalFormatting>
  <conditionalFormatting sqref="P1">
    <cfRule type="cellIs" dxfId="3019" priority="667" stopIfTrue="1" operator="notEqual">
      <formula>0</formula>
    </cfRule>
  </conditionalFormatting>
  <conditionalFormatting sqref="P1">
    <cfRule type="cellIs" dxfId="3018" priority="666" stopIfTrue="1" operator="between">
      <formula>0.76</formula>
      <formula>1.5</formula>
    </cfRule>
  </conditionalFormatting>
  <conditionalFormatting sqref="P1">
    <cfRule type="notContainsBlanks" dxfId="3017" priority="665" stopIfTrue="1">
      <formula>LEN(TRIM(P1))&gt;0</formula>
    </cfRule>
  </conditionalFormatting>
  <conditionalFormatting sqref="P1">
    <cfRule type="cellIs" dxfId="3016" priority="664" stopIfTrue="1" operator="notEqual">
      <formula>0</formula>
    </cfRule>
  </conditionalFormatting>
  <conditionalFormatting sqref="P1">
    <cfRule type="cellIs" dxfId="3015" priority="663" stopIfTrue="1" operator="between">
      <formula>0.76</formula>
      <formula>1.5</formula>
    </cfRule>
  </conditionalFormatting>
  <conditionalFormatting sqref="P1">
    <cfRule type="notContainsBlanks" dxfId="3014" priority="662" stopIfTrue="1">
      <formula>LEN(TRIM(P1))&gt;0</formula>
    </cfRule>
  </conditionalFormatting>
  <conditionalFormatting sqref="P1">
    <cfRule type="cellIs" dxfId="3013" priority="661" stopIfTrue="1" operator="notEqual">
      <formula>0</formula>
    </cfRule>
  </conditionalFormatting>
  <conditionalFormatting sqref="P1">
    <cfRule type="cellIs" dxfId="3012" priority="660" stopIfTrue="1" operator="notEqual">
      <formula>0</formula>
    </cfRule>
  </conditionalFormatting>
  <conditionalFormatting sqref="P1">
    <cfRule type="cellIs" dxfId="3011" priority="659" stopIfTrue="1" operator="between">
      <formula>0.76</formula>
      <formula>1.5</formula>
    </cfRule>
  </conditionalFormatting>
  <conditionalFormatting sqref="P1">
    <cfRule type="notContainsBlanks" dxfId="3010" priority="658" stopIfTrue="1">
      <formula>LEN(TRIM(P1))&gt;0</formula>
    </cfRule>
  </conditionalFormatting>
  <conditionalFormatting sqref="P1">
    <cfRule type="cellIs" dxfId="3009" priority="657" stopIfTrue="1" operator="between">
      <formula>0.76</formula>
      <formula>1.5</formula>
    </cfRule>
  </conditionalFormatting>
  <conditionalFormatting sqref="P1">
    <cfRule type="notContainsBlanks" dxfId="3008" priority="656" stopIfTrue="1">
      <formula>LEN(TRIM(P1))&gt;0</formula>
    </cfRule>
  </conditionalFormatting>
  <conditionalFormatting sqref="P1">
    <cfRule type="cellIs" dxfId="3007" priority="655" stopIfTrue="1" operator="notEqual">
      <formula>0</formula>
    </cfRule>
  </conditionalFormatting>
  <conditionalFormatting sqref="P1">
    <cfRule type="cellIs" dxfId="3006" priority="654" stopIfTrue="1" operator="between">
      <formula>0.76</formula>
      <formula>1.5</formula>
    </cfRule>
  </conditionalFormatting>
  <conditionalFormatting sqref="P1">
    <cfRule type="notContainsBlanks" dxfId="3005" priority="653" stopIfTrue="1">
      <formula>LEN(TRIM(P1))&gt;0</formula>
    </cfRule>
  </conditionalFormatting>
  <conditionalFormatting sqref="P1">
    <cfRule type="cellIs" dxfId="3004" priority="652" stopIfTrue="1" operator="notEqual">
      <formula>0</formula>
    </cfRule>
  </conditionalFormatting>
  <conditionalFormatting sqref="P1">
    <cfRule type="cellIs" dxfId="3003" priority="651" stopIfTrue="1" operator="between">
      <formula>0.76</formula>
      <formula>1.5</formula>
    </cfRule>
  </conditionalFormatting>
  <conditionalFormatting sqref="P1">
    <cfRule type="notContainsBlanks" dxfId="3002" priority="650" stopIfTrue="1">
      <formula>LEN(TRIM(P1))&gt;0</formula>
    </cfRule>
  </conditionalFormatting>
  <conditionalFormatting sqref="P1">
    <cfRule type="cellIs" dxfId="3001" priority="649" stopIfTrue="1" operator="notEqual">
      <formula>0</formula>
    </cfRule>
  </conditionalFormatting>
  <conditionalFormatting sqref="P1">
    <cfRule type="cellIs" dxfId="3000" priority="648" stopIfTrue="1" operator="between">
      <formula>0.76</formula>
      <formula>1.5</formula>
    </cfRule>
  </conditionalFormatting>
  <conditionalFormatting sqref="P1">
    <cfRule type="notContainsBlanks" dxfId="2999" priority="647" stopIfTrue="1">
      <formula>LEN(TRIM(P1))&gt;0</formula>
    </cfRule>
  </conditionalFormatting>
  <conditionalFormatting sqref="P1">
    <cfRule type="cellIs" dxfId="2998" priority="646" stopIfTrue="1" operator="notEqual">
      <formula>0</formula>
    </cfRule>
  </conditionalFormatting>
  <conditionalFormatting sqref="P1">
    <cfRule type="cellIs" dxfId="2997" priority="645" stopIfTrue="1" operator="between">
      <formula>0.76</formula>
      <formula>1.5</formula>
    </cfRule>
  </conditionalFormatting>
  <conditionalFormatting sqref="P1">
    <cfRule type="notContainsBlanks" dxfId="2996" priority="644" stopIfTrue="1">
      <formula>LEN(TRIM(P1))&gt;0</formula>
    </cfRule>
  </conditionalFormatting>
  <conditionalFormatting sqref="P1">
    <cfRule type="cellIs" dxfId="2995" priority="643" stopIfTrue="1" operator="notEqual">
      <formula>0</formula>
    </cfRule>
  </conditionalFormatting>
  <conditionalFormatting sqref="P1">
    <cfRule type="cellIs" dxfId="2994" priority="642" stopIfTrue="1" operator="between">
      <formula>0.76</formula>
      <formula>1.5</formula>
    </cfRule>
  </conditionalFormatting>
  <conditionalFormatting sqref="P1">
    <cfRule type="notContainsBlanks" dxfId="2993" priority="641" stopIfTrue="1">
      <formula>LEN(TRIM(P1))&gt;0</formula>
    </cfRule>
  </conditionalFormatting>
  <conditionalFormatting sqref="P1">
    <cfRule type="cellIs" dxfId="2992" priority="640" stopIfTrue="1" operator="notEqual">
      <formula>0</formula>
    </cfRule>
  </conditionalFormatting>
  <conditionalFormatting sqref="P1">
    <cfRule type="cellIs" dxfId="2991" priority="639" stopIfTrue="1" operator="notEqual">
      <formula>0</formula>
    </cfRule>
  </conditionalFormatting>
  <conditionalFormatting sqref="P1">
    <cfRule type="cellIs" dxfId="2990" priority="638" stopIfTrue="1" operator="between">
      <formula>0.76</formula>
      <formula>1.5</formula>
    </cfRule>
  </conditionalFormatting>
  <conditionalFormatting sqref="P1">
    <cfRule type="notContainsBlanks" dxfId="2989" priority="637" stopIfTrue="1">
      <formula>LEN(TRIM(P1))&gt;0</formula>
    </cfRule>
  </conditionalFormatting>
  <conditionalFormatting sqref="P1">
    <cfRule type="cellIs" dxfId="2988" priority="636" stopIfTrue="1" operator="between">
      <formula>0.76</formula>
      <formula>1.5</formula>
    </cfRule>
  </conditionalFormatting>
  <conditionalFormatting sqref="P1">
    <cfRule type="notContainsBlanks" dxfId="2987" priority="635" stopIfTrue="1">
      <formula>LEN(TRIM(P1))&gt;0</formula>
    </cfRule>
  </conditionalFormatting>
  <conditionalFormatting sqref="P1">
    <cfRule type="cellIs" dxfId="2986" priority="634" stopIfTrue="1" operator="notEqual">
      <formula>0</formula>
    </cfRule>
  </conditionalFormatting>
  <conditionalFormatting sqref="P1">
    <cfRule type="cellIs" dxfId="2985" priority="633" stopIfTrue="1" operator="between">
      <formula>0.76</formula>
      <formula>1.5</formula>
    </cfRule>
  </conditionalFormatting>
  <conditionalFormatting sqref="P1">
    <cfRule type="notContainsBlanks" dxfId="2984" priority="632" stopIfTrue="1">
      <formula>LEN(TRIM(P1))&gt;0</formula>
    </cfRule>
  </conditionalFormatting>
  <conditionalFormatting sqref="P1">
    <cfRule type="cellIs" dxfId="2983" priority="631" stopIfTrue="1" operator="notEqual">
      <formula>0</formula>
    </cfRule>
  </conditionalFormatting>
  <conditionalFormatting sqref="P1">
    <cfRule type="cellIs" dxfId="2982" priority="630" stopIfTrue="1" operator="between">
      <formula>0.76</formula>
      <formula>1.5</formula>
    </cfRule>
  </conditionalFormatting>
  <conditionalFormatting sqref="P1">
    <cfRule type="notContainsBlanks" dxfId="2981" priority="629" stopIfTrue="1">
      <formula>LEN(TRIM(P1))&gt;0</formula>
    </cfRule>
  </conditionalFormatting>
  <conditionalFormatting sqref="P1">
    <cfRule type="cellIs" dxfId="2980" priority="628" stopIfTrue="1" operator="notEqual">
      <formula>0</formula>
    </cfRule>
  </conditionalFormatting>
  <conditionalFormatting sqref="P1">
    <cfRule type="cellIs" dxfId="2979" priority="627" stopIfTrue="1" operator="between">
      <formula>0.76</formula>
      <formula>1.5</formula>
    </cfRule>
  </conditionalFormatting>
  <conditionalFormatting sqref="P1">
    <cfRule type="notContainsBlanks" dxfId="2978" priority="626" stopIfTrue="1">
      <formula>LEN(TRIM(P1))&gt;0</formula>
    </cfRule>
  </conditionalFormatting>
  <conditionalFormatting sqref="P1">
    <cfRule type="cellIs" dxfId="2977" priority="625" stopIfTrue="1" operator="notEqual">
      <formula>0</formula>
    </cfRule>
  </conditionalFormatting>
  <conditionalFormatting sqref="P1">
    <cfRule type="cellIs" dxfId="2976" priority="624" stopIfTrue="1" operator="between">
      <formula>0.76</formula>
      <formula>1.5</formula>
    </cfRule>
  </conditionalFormatting>
  <conditionalFormatting sqref="P1">
    <cfRule type="notContainsBlanks" dxfId="2975" priority="623" stopIfTrue="1">
      <formula>LEN(TRIM(P1))&gt;0</formula>
    </cfRule>
  </conditionalFormatting>
  <conditionalFormatting sqref="P1">
    <cfRule type="cellIs" dxfId="2974" priority="622" stopIfTrue="1" operator="notEqual">
      <formula>0</formula>
    </cfRule>
  </conditionalFormatting>
  <conditionalFormatting sqref="P1">
    <cfRule type="cellIs" dxfId="2973" priority="621" stopIfTrue="1" operator="between">
      <formula>0.76</formula>
      <formula>1.5</formula>
    </cfRule>
  </conditionalFormatting>
  <conditionalFormatting sqref="P1">
    <cfRule type="notContainsBlanks" dxfId="2972" priority="620" stopIfTrue="1">
      <formula>LEN(TRIM(P1))&gt;0</formula>
    </cfRule>
  </conditionalFormatting>
  <conditionalFormatting sqref="P1">
    <cfRule type="cellIs" dxfId="2971" priority="619" stopIfTrue="1" operator="notEqual">
      <formula>0</formula>
    </cfRule>
  </conditionalFormatting>
  <conditionalFormatting sqref="P1">
    <cfRule type="cellIs" dxfId="2970" priority="618" stopIfTrue="1" operator="notEqual">
      <formula>0</formula>
    </cfRule>
  </conditionalFormatting>
  <conditionalFormatting sqref="P1">
    <cfRule type="cellIs" dxfId="2969" priority="617" stopIfTrue="1" operator="between">
      <formula>0.76</formula>
      <formula>1.5</formula>
    </cfRule>
  </conditionalFormatting>
  <conditionalFormatting sqref="P1">
    <cfRule type="notContainsBlanks" dxfId="2968" priority="616" stopIfTrue="1">
      <formula>LEN(TRIM(P1))&gt;0</formula>
    </cfRule>
  </conditionalFormatting>
  <conditionalFormatting sqref="P1">
    <cfRule type="cellIs" dxfId="2967" priority="615" stopIfTrue="1" operator="between">
      <formula>0.76</formula>
      <formula>1.5</formula>
    </cfRule>
  </conditionalFormatting>
  <conditionalFormatting sqref="P1">
    <cfRule type="notContainsBlanks" dxfId="2966" priority="614" stopIfTrue="1">
      <formula>LEN(TRIM(P1))&gt;0</formula>
    </cfRule>
  </conditionalFormatting>
  <conditionalFormatting sqref="P1">
    <cfRule type="cellIs" dxfId="2965" priority="613" stopIfTrue="1" operator="notEqual">
      <formula>0</formula>
    </cfRule>
  </conditionalFormatting>
  <conditionalFormatting sqref="P1">
    <cfRule type="cellIs" dxfId="2964" priority="612" stopIfTrue="1" operator="between">
      <formula>0.76</formula>
      <formula>1.5</formula>
    </cfRule>
  </conditionalFormatting>
  <conditionalFormatting sqref="P1">
    <cfRule type="notContainsBlanks" dxfId="2963" priority="611" stopIfTrue="1">
      <formula>LEN(TRIM(P1))&gt;0</formula>
    </cfRule>
  </conditionalFormatting>
  <conditionalFormatting sqref="P1">
    <cfRule type="cellIs" dxfId="2962" priority="610" stopIfTrue="1" operator="notEqual">
      <formula>0</formula>
    </cfRule>
  </conditionalFormatting>
  <conditionalFormatting sqref="P1">
    <cfRule type="cellIs" dxfId="2961" priority="609" stopIfTrue="1" operator="between">
      <formula>0.76</formula>
      <formula>1.5</formula>
    </cfRule>
  </conditionalFormatting>
  <conditionalFormatting sqref="P1">
    <cfRule type="notContainsBlanks" dxfId="2960" priority="608" stopIfTrue="1">
      <formula>LEN(TRIM(P1))&gt;0</formula>
    </cfRule>
  </conditionalFormatting>
  <conditionalFormatting sqref="P1">
    <cfRule type="cellIs" dxfId="2959" priority="607" stopIfTrue="1" operator="notEqual">
      <formula>0</formula>
    </cfRule>
  </conditionalFormatting>
  <conditionalFormatting sqref="P1">
    <cfRule type="cellIs" dxfId="2958" priority="606" stopIfTrue="1" operator="between">
      <formula>0.76</formula>
      <formula>1.5</formula>
    </cfRule>
  </conditionalFormatting>
  <conditionalFormatting sqref="P1">
    <cfRule type="notContainsBlanks" dxfId="2957" priority="605" stopIfTrue="1">
      <formula>LEN(TRIM(P1))&gt;0</formula>
    </cfRule>
  </conditionalFormatting>
  <conditionalFormatting sqref="P1">
    <cfRule type="cellIs" dxfId="2956" priority="604" stopIfTrue="1" operator="notEqual">
      <formula>0</formula>
    </cfRule>
  </conditionalFormatting>
  <conditionalFormatting sqref="P1">
    <cfRule type="cellIs" dxfId="2955" priority="603" stopIfTrue="1" operator="between">
      <formula>0.76</formula>
      <formula>1.5</formula>
    </cfRule>
  </conditionalFormatting>
  <conditionalFormatting sqref="P1">
    <cfRule type="notContainsBlanks" dxfId="2954" priority="602" stopIfTrue="1">
      <formula>LEN(TRIM(P1))&gt;0</formula>
    </cfRule>
  </conditionalFormatting>
  <conditionalFormatting sqref="P1">
    <cfRule type="cellIs" dxfId="2953" priority="601" stopIfTrue="1" operator="notEqual">
      <formula>0</formula>
    </cfRule>
  </conditionalFormatting>
  <conditionalFormatting sqref="P1">
    <cfRule type="cellIs" dxfId="2952" priority="600" stopIfTrue="1" operator="between">
      <formula>0.76</formula>
      <formula>1.5</formula>
    </cfRule>
  </conditionalFormatting>
  <conditionalFormatting sqref="P1">
    <cfRule type="notContainsBlanks" dxfId="2951" priority="599" stopIfTrue="1">
      <formula>LEN(TRIM(P1))&gt;0</formula>
    </cfRule>
  </conditionalFormatting>
  <conditionalFormatting sqref="P1">
    <cfRule type="cellIs" dxfId="2950" priority="598" stopIfTrue="1" operator="notEqual">
      <formula>0</formula>
    </cfRule>
  </conditionalFormatting>
  <conditionalFormatting sqref="P1">
    <cfRule type="cellIs" dxfId="2949" priority="597" stopIfTrue="1" operator="notEqual">
      <formula>0</formula>
    </cfRule>
  </conditionalFormatting>
  <conditionalFormatting sqref="P1">
    <cfRule type="cellIs" dxfId="2948" priority="596" stopIfTrue="1" operator="between">
      <formula>0.76</formula>
      <formula>1.5</formula>
    </cfRule>
  </conditionalFormatting>
  <conditionalFormatting sqref="P1">
    <cfRule type="notContainsBlanks" dxfId="2947" priority="595" stopIfTrue="1">
      <formula>LEN(TRIM(P1))&gt;0</formula>
    </cfRule>
  </conditionalFormatting>
  <conditionalFormatting sqref="P1">
    <cfRule type="cellIs" dxfId="2946" priority="594" stopIfTrue="1" operator="between">
      <formula>0.76</formula>
      <formula>1.5</formula>
    </cfRule>
  </conditionalFormatting>
  <conditionalFormatting sqref="P1">
    <cfRule type="notContainsBlanks" dxfId="2945" priority="593" stopIfTrue="1">
      <formula>LEN(TRIM(P1))&gt;0</formula>
    </cfRule>
  </conditionalFormatting>
  <conditionalFormatting sqref="P1">
    <cfRule type="cellIs" dxfId="2944" priority="592" stopIfTrue="1" operator="notEqual">
      <formula>0</formula>
    </cfRule>
  </conditionalFormatting>
  <conditionalFormatting sqref="P1">
    <cfRule type="cellIs" dxfId="2943" priority="591" stopIfTrue="1" operator="between">
      <formula>0.76</formula>
      <formula>1.5</formula>
    </cfRule>
  </conditionalFormatting>
  <conditionalFormatting sqref="P1">
    <cfRule type="notContainsBlanks" dxfId="2942" priority="590" stopIfTrue="1">
      <formula>LEN(TRIM(P1))&gt;0</formula>
    </cfRule>
  </conditionalFormatting>
  <conditionalFormatting sqref="P1">
    <cfRule type="cellIs" dxfId="2941" priority="589" stopIfTrue="1" operator="notEqual">
      <formula>0</formula>
    </cfRule>
  </conditionalFormatting>
  <conditionalFormatting sqref="P1">
    <cfRule type="cellIs" dxfId="2940" priority="588" stopIfTrue="1" operator="between">
      <formula>0.76</formula>
      <formula>1.5</formula>
    </cfRule>
  </conditionalFormatting>
  <conditionalFormatting sqref="P1">
    <cfRule type="notContainsBlanks" dxfId="2939" priority="587" stopIfTrue="1">
      <formula>LEN(TRIM(P1))&gt;0</formula>
    </cfRule>
  </conditionalFormatting>
  <conditionalFormatting sqref="P1">
    <cfRule type="cellIs" dxfId="2938" priority="586" stopIfTrue="1" operator="notEqual">
      <formula>0</formula>
    </cfRule>
  </conditionalFormatting>
  <conditionalFormatting sqref="P1">
    <cfRule type="cellIs" dxfId="2937" priority="585" stopIfTrue="1" operator="between">
      <formula>0.76</formula>
      <formula>1.5</formula>
    </cfRule>
  </conditionalFormatting>
  <conditionalFormatting sqref="P1">
    <cfRule type="notContainsBlanks" dxfId="2936" priority="584" stopIfTrue="1">
      <formula>LEN(TRIM(P1))&gt;0</formula>
    </cfRule>
  </conditionalFormatting>
  <conditionalFormatting sqref="P1">
    <cfRule type="cellIs" dxfId="2935" priority="583" stopIfTrue="1" operator="notEqual">
      <formula>0</formula>
    </cfRule>
  </conditionalFormatting>
  <conditionalFormatting sqref="P1">
    <cfRule type="cellIs" dxfId="2934" priority="582" stopIfTrue="1" operator="between">
      <formula>0.76</formula>
      <formula>1.5</formula>
    </cfRule>
  </conditionalFormatting>
  <conditionalFormatting sqref="P1">
    <cfRule type="notContainsBlanks" dxfId="2933" priority="581" stopIfTrue="1">
      <formula>LEN(TRIM(P1))&gt;0</formula>
    </cfRule>
  </conditionalFormatting>
  <conditionalFormatting sqref="P1">
    <cfRule type="cellIs" dxfId="2932" priority="580" stopIfTrue="1" operator="notEqual">
      <formula>0</formula>
    </cfRule>
  </conditionalFormatting>
  <conditionalFormatting sqref="P1">
    <cfRule type="cellIs" dxfId="2931" priority="579" stopIfTrue="1" operator="between">
      <formula>0.76</formula>
      <formula>1.5</formula>
    </cfRule>
  </conditionalFormatting>
  <conditionalFormatting sqref="P1">
    <cfRule type="notContainsBlanks" dxfId="2930" priority="578" stopIfTrue="1">
      <formula>LEN(TRIM(P1))&gt;0</formula>
    </cfRule>
  </conditionalFormatting>
  <conditionalFormatting sqref="P1">
    <cfRule type="cellIs" dxfId="2929" priority="577" stopIfTrue="1" operator="notEqual">
      <formula>0</formula>
    </cfRule>
  </conditionalFormatting>
  <conditionalFormatting sqref="P1">
    <cfRule type="cellIs" dxfId="2928" priority="576" stopIfTrue="1" operator="notEqual">
      <formula>0</formula>
    </cfRule>
  </conditionalFormatting>
  <conditionalFormatting sqref="P1">
    <cfRule type="cellIs" dxfId="2927" priority="575" stopIfTrue="1" operator="between">
      <formula>0.76</formula>
      <formula>1.5</formula>
    </cfRule>
  </conditionalFormatting>
  <conditionalFormatting sqref="P1">
    <cfRule type="notContainsBlanks" dxfId="2926" priority="574" stopIfTrue="1">
      <formula>LEN(TRIM(P1))&gt;0</formula>
    </cfRule>
  </conditionalFormatting>
  <conditionalFormatting sqref="P1">
    <cfRule type="cellIs" dxfId="2925" priority="573" stopIfTrue="1" operator="between">
      <formula>0.76</formula>
      <formula>1.5</formula>
    </cfRule>
  </conditionalFormatting>
  <conditionalFormatting sqref="P1">
    <cfRule type="notContainsBlanks" dxfId="2924" priority="572" stopIfTrue="1">
      <formula>LEN(TRIM(P1))&gt;0</formula>
    </cfRule>
  </conditionalFormatting>
  <conditionalFormatting sqref="P1">
    <cfRule type="cellIs" dxfId="2923" priority="571" stopIfTrue="1" operator="notEqual">
      <formula>0</formula>
    </cfRule>
  </conditionalFormatting>
  <conditionalFormatting sqref="P1">
    <cfRule type="cellIs" dxfId="2922" priority="570" stopIfTrue="1" operator="between">
      <formula>0.76</formula>
      <formula>1.5</formula>
    </cfRule>
  </conditionalFormatting>
  <conditionalFormatting sqref="P1">
    <cfRule type="notContainsBlanks" dxfId="2921" priority="569" stopIfTrue="1">
      <formula>LEN(TRIM(P1))&gt;0</formula>
    </cfRule>
  </conditionalFormatting>
  <conditionalFormatting sqref="P1">
    <cfRule type="cellIs" dxfId="2920" priority="568" stopIfTrue="1" operator="notEqual">
      <formula>0</formula>
    </cfRule>
  </conditionalFormatting>
  <conditionalFormatting sqref="P1">
    <cfRule type="cellIs" dxfId="2919" priority="567" stopIfTrue="1" operator="between">
      <formula>0.76</formula>
      <formula>1.5</formula>
    </cfRule>
  </conditionalFormatting>
  <conditionalFormatting sqref="P1">
    <cfRule type="notContainsBlanks" dxfId="2918" priority="566" stopIfTrue="1">
      <formula>LEN(TRIM(P1))&gt;0</formula>
    </cfRule>
  </conditionalFormatting>
  <conditionalFormatting sqref="P1">
    <cfRule type="cellIs" dxfId="2917" priority="565" stopIfTrue="1" operator="notEqual">
      <formula>0</formula>
    </cfRule>
  </conditionalFormatting>
  <conditionalFormatting sqref="P1">
    <cfRule type="cellIs" dxfId="2916" priority="564" stopIfTrue="1" operator="between">
      <formula>0.76</formula>
      <formula>1.5</formula>
    </cfRule>
  </conditionalFormatting>
  <conditionalFormatting sqref="P1">
    <cfRule type="notContainsBlanks" dxfId="2915" priority="563" stopIfTrue="1">
      <formula>LEN(TRIM(P1))&gt;0</formula>
    </cfRule>
  </conditionalFormatting>
  <conditionalFormatting sqref="P1">
    <cfRule type="cellIs" dxfId="2914" priority="562" stopIfTrue="1" operator="notEqual">
      <formula>0</formula>
    </cfRule>
  </conditionalFormatting>
  <conditionalFormatting sqref="P1">
    <cfRule type="cellIs" dxfId="2913" priority="561" stopIfTrue="1" operator="between">
      <formula>0.76</formula>
      <formula>1.5</formula>
    </cfRule>
  </conditionalFormatting>
  <conditionalFormatting sqref="P1">
    <cfRule type="notContainsBlanks" dxfId="2912" priority="560" stopIfTrue="1">
      <formula>LEN(TRIM(P1))&gt;0</formula>
    </cfRule>
  </conditionalFormatting>
  <conditionalFormatting sqref="P1">
    <cfRule type="cellIs" dxfId="2911" priority="559" stopIfTrue="1" operator="notEqual">
      <formula>0</formula>
    </cfRule>
  </conditionalFormatting>
  <conditionalFormatting sqref="P1">
    <cfRule type="cellIs" dxfId="2910" priority="558" stopIfTrue="1" operator="between">
      <formula>0.76</formula>
      <formula>1.5</formula>
    </cfRule>
  </conditionalFormatting>
  <conditionalFormatting sqref="P1">
    <cfRule type="notContainsBlanks" dxfId="2909" priority="557" stopIfTrue="1">
      <formula>LEN(TRIM(P1))&gt;0</formula>
    </cfRule>
  </conditionalFormatting>
  <conditionalFormatting sqref="P1">
    <cfRule type="cellIs" dxfId="2908" priority="556" stopIfTrue="1" operator="notEqual">
      <formula>0</formula>
    </cfRule>
  </conditionalFormatting>
  <conditionalFormatting sqref="P1">
    <cfRule type="cellIs" dxfId="2907" priority="555" stopIfTrue="1" operator="notEqual">
      <formula>0</formula>
    </cfRule>
  </conditionalFormatting>
  <conditionalFormatting sqref="P1">
    <cfRule type="cellIs" dxfId="2906" priority="554" stopIfTrue="1" operator="between">
      <formula>0.76</formula>
      <formula>1.5</formula>
    </cfRule>
  </conditionalFormatting>
  <conditionalFormatting sqref="P1">
    <cfRule type="notContainsBlanks" dxfId="2905" priority="553" stopIfTrue="1">
      <formula>LEN(TRIM(P1))&gt;0</formula>
    </cfRule>
  </conditionalFormatting>
  <conditionalFormatting sqref="P1">
    <cfRule type="cellIs" dxfId="2904" priority="552" stopIfTrue="1" operator="between">
      <formula>0.76</formula>
      <formula>1.5</formula>
    </cfRule>
  </conditionalFormatting>
  <conditionalFormatting sqref="P1">
    <cfRule type="notContainsBlanks" dxfId="2903" priority="551" stopIfTrue="1">
      <formula>LEN(TRIM(P1))&gt;0</formula>
    </cfRule>
  </conditionalFormatting>
  <conditionalFormatting sqref="P1">
    <cfRule type="cellIs" dxfId="2902" priority="550" stopIfTrue="1" operator="notEqual">
      <formula>0</formula>
    </cfRule>
  </conditionalFormatting>
  <conditionalFormatting sqref="P1">
    <cfRule type="cellIs" dxfId="2901" priority="549" stopIfTrue="1" operator="between">
      <formula>0.76</formula>
      <formula>1.5</formula>
    </cfRule>
  </conditionalFormatting>
  <conditionalFormatting sqref="P1">
    <cfRule type="notContainsBlanks" dxfId="2900" priority="548" stopIfTrue="1">
      <formula>LEN(TRIM(P1))&gt;0</formula>
    </cfRule>
  </conditionalFormatting>
  <conditionalFormatting sqref="P1">
    <cfRule type="cellIs" dxfId="2899" priority="547" stopIfTrue="1" operator="notEqual">
      <formula>0</formula>
    </cfRule>
  </conditionalFormatting>
  <conditionalFormatting sqref="P1">
    <cfRule type="cellIs" dxfId="2898" priority="546" stopIfTrue="1" operator="between">
      <formula>0.76</formula>
      <formula>1.5</formula>
    </cfRule>
  </conditionalFormatting>
  <conditionalFormatting sqref="P1">
    <cfRule type="notContainsBlanks" dxfId="2897" priority="545" stopIfTrue="1">
      <formula>LEN(TRIM(P1))&gt;0</formula>
    </cfRule>
  </conditionalFormatting>
  <conditionalFormatting sqref="P1">
    <cfRule type="cellIs" dxfId="2896" priority="544" stopIfTrue="1" operator="notEqual">
      <formula>0</formula>
    </cfRule>
  </conditionalFormatting>
  <conditionalFormatting sqref="P1">
    <cfRule type="cellIs" dxfId="2895" priority="543" stopIfTrue="1" operator="between">
      <formula>0.76</formula>
      <formula>1.5</formula>
    </cfRule>
  </conditionalFormatting>
  <conditionalFormatting sqref="P1">
    <cfRule type="notContainsBlanks" dxfId="2894" priority="542" stopIfTrue="1">
      <formula>LEN(TRIM(P1))&gt;0</formula>
    </cfRule>
  </conditionalFormatting>
  <conditionalFormatting sqref="P1">
    <cfRule type="cellIs" dxfId="2893" priority="541" stopIfTrue="1" operator="notEqual">
      <formula>0</formula>
    </cfRule>
  </conditionalFormatting>
  <conditionalFormatting sqref="P1">
    <cfRule type="cellIs" dxfId="2892" priority="540" stopIfTrue="1" operator="between">
      <formula>0.76</formula>
      <formula>1.5</formula>
    </cfRule>
  </conditionalFormatting>
  <conditionalFormatting sqref="P1">
    <cfRule type="notContainsBlanks" dxfId="2891" priority="539" stopIfTrue="1">
      <formula>LEN(TRIM(P1))&gt;0</formula>
    </cfRule>
  </conditionalFormatting>
  <conditionalFormatting sqref="P1">
    <cfRule type="cellIs" dxfId="2890" priority="538" stopIfTrue="1" operator="notEqual">
      <formula>0</formula>
    </cfRule>
  </conditionalFormatting>
  <conditionalFormatting sqref="P1">
    <cfRule type="cellIs" dxfId="2889" priority="537" stopIfTrue="1" operator="between">
      <formula>0.76</formula>
      <formula>1.5</formula>
    </cfRule>
  </conditionalFormatting>
  <conditionalFormatting sqref="P1">
    <cfRule type="notContainsBlanks" dxfId="2888" priority="536" stopIfTrue="1">
      <formula>LEN(TRIM(P1))&gt;0</formula>
    </cfRule>
  </conditionalFormatting>
  <conditionalFormatting sqref="P1">
    <cfRule type="cellIs" dxfId="2887" priority="535" stopIfTrue="1" operator="notEqual">
      <formula>0</formula>
    </cfRule>
  </conditionalFormatting>
  <conditionalFormatting sqref="P1">
    <cfRule type="cellIs" dxfId="2886" priority="534" stopIfTrue="1" operator="notEqual">
      <formula>0</formula>
    </cfRule>
  </conditionalFormatting>
  <conditionalFormatting sqref="P1">
    <cfRule type="cellIs" dxfId="2885" priority="533" stopIfTrue="1" operator="between">
      <formula>0.76</formula>
      <formula>1.5</formula>
    </cfRule>
  </conditionalFormatting>
  <conditionalFormatting sqref="P1">
    <cfRule type="notContainsBlanks" dxfId="2884" priority="532" stopIfTrue="1">
      <formula>LEN(TRIM(P1))&gt;0</formula>
    </cfRule>
  </conditionalFormatting>
  <conditionalFormatting sqref="P1">
    <cfRule type="cellIs" dxfId="2883" priority="531" stopIfTrue="1" operator="between">
      <formula>0.76</formula>
      <formula>1.5</formula>
    </cfRule>
  </conditionalFormatting>
  <conditionalFormatting sqref="P1">
    <cfRule type="notContainsBlanks" dxfId="2882" priority="530" stopIfTrue="1">
      <formula>LEN(TRIM(P1))&gt;0</formula>
    </cfRule>
  </conditionalFormatting>
  <conditionalFormatting sqref="P1">
    <cfRule type="cellIs" dxfId="2881" priority="529" stopIfTrue="1" operator="notEqual">
      <formula>0</formula>
    </cfRule>
  </conditionalFormatting>
  <conditionalFormatting sqref="P1">
    <cfRule type="cellIs" dxfId="2880" priority="528" stopIfTrue="1" operator="between">
      <formula>0.76</formula>
      <formula>1.5</formula>
    </cfRule>
  </conditionalFormatting>
  <conditionalFormatting sqref="P1">
    <cfRule type="notContainsBlanks" dxfId="2879" priority="527" stopIfTrue="1">
      <formula>LEN(TRIM(P1))&gt;0</formula>
    </cfRule>
  </conditionalFormatting>
  <conditionalFormatting sqref="P1">
    <cfRule type="cellIs" dxfId="2878" priority="526" stopIfTrue="1" operator="notEqual">
      <formula>0</formula>
    </cfRule>
  </conditionalFormatting>
  <conditionalFormatting sqref="P1">
    <cfRule type="cellIs" dxfId="2877" priority="525" stopIfTrue="1" operator="between">
      <formula>0.76</formula>
      <formula>1.5</formula>
    </cfRule>
  </conditionalFormatting>
  <conditionalFormatting sqref="P1">
    <cfRule type="notContainsBlanks" dxfId="2876" priority="524" stopIfTrue="1">
      <formula>LEN(TRIM(P1))&gt;0</formula>
    </cfRule>
  </conditionalFormatting>
  <conditionalFormatting sqref="P1">
    <cfRule type="cellIs" dxfId="2875" priority="523" stopIfTrue="1" operator="notEqual">
      <formula>0</formula>
    </cfRule>
  </conditionalFormatting>
  <conditionalFormatting sqref="P1">
    <cfRule type="cellIs" dxfId="2874" priority="522" stopIfTrue="1" operator="between">
      <formula>0.76</formula>
      <formula>1.5</formula>
    </cfRule>
  </conditionalFormatting>
  <conditionalFormatting sqref="P1">
    <cfRule type="notContainsBlanks" dxfId="2873" priority="521" stopIfTrue="1">
      <formula>LEN(TRIM(P1))&gt;0</formula>
    </cfRule>
  </conditionalFormatting>
  <conditionalFormatting sqref="P1">
    <cfRule type="cellIs" dxfId="2872" priority="520" stopIfTrue="1" operator="notEqual">
      <formula>0</formula>
    </cfRule>
  </conditionalFormatting>
  <conditionalFormatting sqref="P1">
    <cfRule type="cellIs" dxfId="2871" priority="519" stopIfTrue="1" operator="between">
      <formula>0.76</formula>
      <formula>1.5</formula>
    </cfRule>
  </conditionalFormatting>
  <conditionalFormatting sqref="P1">
    <cfRule type="notContainsBlanks" dxfId="2870" priority="518" stopIfTrue="1">
      <formula>LEN(TRIM(P1))&gt;0</formula>
    </cfRule>
  </conditionalFormatting>
  <conditionalFormatting sqref="P1">
    <cfRule type="cellIs" dxfId="2869" priority="517" stopIfTrue="1" operator="notEqual">
      <formula>0</formula>
    </cfRule>
  </conditionalFormatting>
  <conditionalFormatting sqref="P1">
    <cfRule type="cellIs" dxfId="2868" priority="516" stopIfTrue="1" operator="between">
      <formula>0.76</formula>
      <formula>1.5</formula>
    </cfRule>
  </conditionalFormatting>
  <conditionalFormatting sqref="P1">
    <cfRule type="notContainsBlanks" dxfId="2867" priority="515" stopIfTrue="1">
      <formula>LEN(TRIM(P1))&gt;0</formula>
    </cfRule>
  </conditionalFormatting>
  <conditionalFormatting sqref="P1">
    <cfRule type="cellIs" dxfId="2866" priority="514" stopIfTrue="1" operator="notEqual">
      <formula>0</formula>
    </cfRule>
  </conditionalFormatting>
  <conditionalFormatting sqref="P1">
    <cfRule type="cellIs" dxfId="2865" priority="513" stopIfTrue="1" operator="notEqual">
      <formula>0</formula>
    </cfRule>
  </conditionalFormatting>
  <conditionalFormatting sqref="P1">
    <cfRule type="cellIs" dxfId="2864" priority="512" stopIfTrue="1" operator="between">
      <formula>0.76</formula>
      <formula>1.5</formula>
    </cfRule>
  </conditionalFormatting>
  <conditionalFormatting sqref="P1">
    <cfRule type="notContainsBlanks" dxfId="2863" priority="511" stopIfTrue="1">
      <formula>LEN(TRIM(P1))&gt;0</formula>
    </cfRule>
  </conditionalFormatting>
  <conditionalFormatting sqref="P1">
    <cfRule type="cellIs" dxfId="2862" priority="510" stopIfTrue="1" operator="between">
      <formula>0.76</formula>
      <formula>1.5</formula>
    </cfRule>
  </conditionalFormatting>
  <conditionalFormatting sqref="P1">
    <cfRule type="notContainsBlanks" dxfId="2861" priority="509" stopIfTrue="1">
      <formula>LEN(TRIM(P1))&gt;0</formula>
    </cfRule>
  </conditionalFormatting>
  <conditionalFormatting sqref="P1">
    <cfRule type="cellIs" dxfId="2860" priority="508" stopIfTrue="1" operator="notEqual">
      <formula>0</formula>
    </cfRule>
  </conditionalFormatting>
  <conditionalFormatting sqref="P1">
    <cfRule type="cellIs" dxfId="2859" priority="507" stopIfTrue="1" operator="between">
      <formula>0.76</formula>
      <formula>1.5</formula>
    </cfRule>
  </conditionalFormatting>
  <conditionalFormatting sqref="P1">
    <cfRule type="notContainsBlanks" dxfId="2858" priority="506" stopIfTrue="1">
      <formula>LEN(TRIM(P1))&gt;0</formula>
    </cfRule>
  </conditionalFormatting>
  <conditionalFormatting sqref="P1">
    <cfRule type="cellIs" dxfId="2857" priority="505" stopIfTrue="1" operator="notEqual">
      <formula>0</formula>
    </cfRule>
  </conditionalFormatting>
  <conditionalFormatting sqref="P1">
    <cfRule type="cellIs" dxfId="2856" priority="504" stopIfTrue="1" operator="between">
      <formula>0.76</formula>
      <formula>1.5</formula>
    </cfRule>
  </conditionalFormatting>
  <conditionalFormatting sqref="P1">
    <cfRule type="notContainsBlanks" dxfId="2855" priority="503" stopIfTrue="1">
      <formula>LEN(TRIM(P1))&gt;0</formula>
    </cfRule>
  </conditionalFormatting>
  <conditionalFormatting sqref="P1">
    <cfRule type="cellIs" dxfId="2854" priority="502" stopIfTrue="1" operator="notEqual">
      <formula>0</formula>
    </cfRule>
  </conditionalFormatting>
  <conditionalFormatting sqref="P1">
    <cfRule type="cellIs" dxfId="2853" priority="501" stopIfTrue="1" operator="between">
      <formula>0.76</formula>
      <formula>1.5</formula>
    </cfRule>
  </conditionalFormatting>
  <conditionalFormatting sqref="P1">
    <cfRule type="notContainsBlanks" dxfId="2852" priority="500" stopIfTrue="1">
      <formula>LEN(TRIM(P1))&gt;0</formula>
    </cfRule>
  </conditionalFormatting>
  <conditionalFormatting sqref="P1">
    <cfRule type="cellIs" dxfId="2851" priority="499" stopIfTrue="1" operator="notEqual">
      <formula>0</formula>
    </cfRule>
  </conditionalFormatting>
  <conditionalFormatting sqref="P1">
    <cfRule type="cellIs" dxfId="2850" priority="498" stopIfTrue="1" operator="between">
      <formula>0.76</formula>
      <formula>1.5</formula>
    </cfRule>
  </conditionalFormatting>
  <conditionalFormatting sqref="P1">
    <cfRule type="notContainsBlanks" dxfId="2849" priority="497" stopIfTrue="1">
      <formula>LEN(TRIM(P1))&gt;0</formula>
    </cfRule>
  </conditionalFormatting>
  <conditionalFormatting sqref="P1">
    <cfRule type="cellIs" dxfId="2848" priority="496" stopIfTrue="1" operator="notEqual">
      <formula>0</formula>
    </cfRule>
  </conditionalFormatting>
  <conditionalFormatting sqref="P1">
    <cfRule type="cellIs" dxfId="2847" priority="495" stopIfTrue="1" operator="notEqual">
      <formula>0</formula>
    </cfRule>
  </conditionalFormatting>
  <conditionalFormatting sqref="P1">
    <cfRule type="cellIs" dxfId="2846" priority="494" stopIfTrue="1" operator="between">
      <formula>0.76</formula>
      <formula>1.5</formula>
    </cfRule>
  </conditionalFormatting>
  <conditionalFormatting sqref="P1">
    <cfRule type="notContainsBlanks" dxfId="2845" priority="493" stopIfTrue="1">
      <formula>LEN(TRIM(P1))&gt;0</formula>
    </cfRule>
  </conditionalFormatting>
  <conditionalFormatting sqref="P1">
    <cfRule type="cellIs" dxfId="2844" priority="492" stopIfTrue="1" operator="between">
      <formula>0.76</formula>
      <formula>1.5</formula>
    </cfRule>
  </conditionalFormatting>
  <conditionalFormatting sqref="P1">
    <cfRule type="notContainsBlanks" dxfId="2843" priority="491" stopIfTrue="1">
      <formula>LEN(TRIM(P1))&gt;0</formula>
    </cfRule>
  </conditionalFormatting>
  <conditionalFormatting sqref="P1">
    <cfRule type="cellIs" dxfId="2842" priority="490" stopIfTrue="1" operator="notEqual">
      <formula>0</formula>
    </cfRule>
  </conditionalFormatting>
  <conditionalFormatting sqref="P1">
    <cfRule type="cellIs" dxfId="2841" priority="489" stopIfTrue="1" operator="between">
      <formula>0.76</formula>
      <formula>1.5</formula>
    </cfRule>
  </conditionalFormatting>
  <conditionalFormatting sqref="P1">
    <cfRule type="notContainsBlanks" dxfId="2840" priority="488" stopIfTrue="1">
      <formula>LEN(TRIM(P1))&gt;0</formula>
    </cfRule>
  </conditionalFormatting>
  <conditionalFormatting sqref="P1">
    <cfRule type="cellIs" dxfId="2839" priority="487" stopIfTrue="1" operator="notEqual">
      <formula>0</formula>
    </cfRule>
  </conditionalFormatting>
  <conditionalFormatting sqref="P1">
    <cfRule type="cellIs" dxfId="2838" priority="486" stopIfTrue="1" operator="between">
      <formula>0.76</formula>
      <formula>1.5</formula>
    </cfRule>
  </conditionalFormatting>
  <conditionalFormatting sqref="P1">
    <cfRule type="notContainsBlanks" dxfId="2837" priority="485" stopIfTrue="1">
      <formula>LEN(TRIM(P1))&gt;0</formula>
    </cfRule>
  </conditionalFormatting>
  <conditionalFormatting sqref="P1">
    <cfRule type="cellIs" dxfId="2836" priority="484" stopIfTrue="1" operator="notEqual">
      <formula>0</formula>
    </cfRule>
  </conditionalFormatting>
  <conditionalFormatting sqref="P1">
    <cfRule type="cellIs" dxfId="2835" priority="483" stopIfTrue="1" operator="between">
      <formula>0.76</formula>
      <formula>1.5</formula>
    </cfRule>
  </conditionalFormatting>
  <conditionalFormatting sqref="P1">
    <cfRule type="notContainsBlanks" dxfId="2834" priority="482" stopIfTrue="1">
      <formula>LEN(TRIM(P1))&gt;0</formula>
    </cfRule>
  </conditionalFormatting>
  <conditionalFormatting sqref="P1">
    <cfRule type="cellIs" dxfId="2833" priority="481" stopIfTrue="1" operator="notEqual">
      <formula>0</formula>
    </cfRule>
  </conditionalFormatting>
  <conditionalFormatting sqref="P1">
    <cfRule type="cellIs" dxfId="2832" priority="480" stopIfTrue="1" operator="between">
      <formula>0.76</formula>
      <formula>1.5</formula>
    </cfRule>
  </conditionalFormatting>
  <conditionalFormatting sqref="P1">
    <cfRule type="notContainsBlanks" dxfId="2831" priority="479" stopIfTrue="1">
      <formula>LEN(TRIM(P1))&gt;0</formula>
    </cfRule>
  </conditionalFormatting>
  <conditionalFormatting sqref="P1">
    <cfRule type="cellIs" dxfId="2830" priority="478" stopIfTrue="1" operator="notEqual">
      <formula>0</formula>
    </cfRule>
  </conditionalFormatting>
  <conditionalFormatting sqref="P1">
    <cfRule type="cellIs" dxfId="2829" priority="477" stopIfTrue="1" operator="between">
      <formula>0.76</formula>
      <formula>1.5</formula>
    </cfRule>
  </conditionalFormatting>
  <conditionalFormatting sqref="P1">
    <cfRule type="notContainsBlanks" dxfId="2828" priority="476" stopIfTrue="1">
      <formula>LEN(TRIM(P1))&gt;0</formula>
    </cfRule>
  </conditionalFormatting>
  <conditionalFormatting sqref="P1">
    <cfRule type="cellIs" dxfId="2827" priority="475" stopIfTrue="1" operator="notEqual">
      <formula>0</formula>
    </cfRule>
  </conditionalFormatting>
  <conditionalFormatting sqref="P1">
    <cfRule type="cellIs" dxfId="2826" priority="474" stopIfTrue="1" operator="notEqual">
      <formula>0</formula>
    </cfRule>
  </conditionalFormatting>
  <conditionalFormatting sqref="P1">
    <cfRule type="cellIs" dxfId="2825" priority="473" stopIfTrue="1" operator="between">
      <formula>0.76</formula>
      <formula>1.5</formula>
    </cfRule>
  </conditionalFormatting>
  <conditionalFormatting sqref="P1">
    <cfRule type="notContainsBlanks" dxfId="2824" priority="472" stopIfTrue="1">
      <formula>LEN(TRIM(P1))&gt;0</formula>
    </cfRule>
  </conditionalFormatting>
  <conditionalFormatting sqref="P1">
    <cfRule type="cellIs" dxfId="2823" priority="471" stopIfTrue="1" operator="between">
      <formula>0.76</formula>
      <formula>1.5</formula>
    </cfRule>
  </conditionalFormatting>
  <conditionalFormatting sqref="P1">
    <cfRule type="notContainsBlanks" dxfId="2822" priority="470" stopIfTrue="1">
      <formula>LEN(TRIM(P1))&gt;0</formula>
    </cfRule>
  </conditionalFormatting>
  <conditionalFormatting sqref="P1">
    <cfRule type="cellIs" dxfId="2821" priority="469" stopIfTrue="1" operator="notEqual">
      <formula>0</formula>
    </cfRule>
  </conditionalFormatting>
  <conditionalFormatting sqref="P1">
    <cfRule type="cellIs" dxfId="2820" priority="468" stopIfTrue="1" operator="between">
      <formula>0.76</formula>
      <formula>1.5</formula>
    </cfRule>
  </conditionalFormatting>
  <conditionalFormatting sqref="P1">
    <cfRule type="notContainsBlanks" dxfId="2819" priority="467" stopIfTrue="1">
      <formula>LEN(TRIM(P1))&gt;0</formula>
    </cfRule>
  </conditionalFormatting>
  <conditionalFormatting sqref="P1">
    <cfRule type="cellIs" dxfId="2818" priority="466" stopIfTrue="1" operator="notEqual">
      <formula>0</formula>
    </cfRule>
  </conditionalFormatting>
  <conditionalFormatting sqref="P1">
    <cfRule type="cellIs" dxfId="2817" priority="465" stopIfTrue="1" operator="between">
      <formula>0.76</formula>
      <formula>1.5</formula>
    </cfRule>
  </conditionalFormatting>
  <conditionalFormatting sqref="P1">
    <cfRule type="notContainsBlanks" dxfId="2816" priority="464" stopIfTrue="1">
      <formula>LEN(TRIM(P1))&gt;0</formula>
    </cfRule>
  </conditionalFormatting>
  <conditionalFormatting sqref="P1">
    <cfRule type="cellIs" dxfId="2815" priority="463" stopIfTrue="1" operator="notEqual">
      <formula>0</formula>
    </cfRule>
  </conditionalFormatting>
  <conditionalFormatting sqref="P1">
    <cfRule type="cellIs" dxfId="2814" priority="462" stopIfTrue="1" operator="between">
      <formula>0.76</formula>
      <formula>1.5</formula>
    </cfRule>
  </conditionalFormatting>
  <conditionalFormatting sqref="P1">
    <cfRule type="notContainsBlanks" dxfId="2813" priority="461" stopIfTrue="1">
      <formula>LEN(TRIM(P1))&gt;0</formula>
    </cfRule>
  </conditionalFormatting>
  <conditionalFormatting sqref="P1">
    <cfRule type="cellIs" dxfId="2812" priority="460" stopIfTrue="1" operator="notEqual">
      <formula>0</formula>
    </cfRule>
  </conditionalFormatting>
  <conditionalFormatting sqref="P1">
    <cfRule type="cellIs" dxfId="2811" priority="459" stopIfTrue="1" operator="between">
      <formula>0.76</formula>
      <formula>1.5</formula>
    </cfRule>
  </conditionalFormatting>
  <conditionalFormatting sqref="P1">
    <cfRule type="notContainsBlanks" dxfId="2810" priority="458" stopIfTrue="1">
      <formula>LEN(TRIM(P1))&gt;0</formula>
    </cfRule>
  </conditionalFormatting>
  <conditionalFormatting sqref="P1">
    <cfRule type="cellIs" dxfId="2809" priority="457" stopIfTrue="1" operator="notEqual">
      <formula>0</formula>
    </cfRule>
  </conditionalFormatting>
  <conditionalFormatting sqref="P1">
    <cfRule type="cellIs" dxfId="2808" priority="456" stopIfTrue="1" operator="between">
      <formula>0.76</formula>
      <formula>1.5</formula>
    </cfRule>
  </conditionalFormatting>
  <conditionalFormatting sqref="P1">
    <cfRule type="notContainsBlanks" dxfId="2807" priority="455" stopIfTrue="1">
      <formula>LEN(TRIM(P1))&gt;0</formula>
    </cfRule>
  </conditionalFormatting>
  <conditionalFormatting sqref="P1">
    <cfRule type="cellIs" dxfId="2806" priority="454" stopIfTrue="1" operator="notEqual">
      <formula>0</formula>
    </cfRule>
  </conditionalFormatting>
  <conditionalFormatting sqref="P1">
    <cfRule type="cellIs" dxfId="2805" priority="453" stopIfTrue="1" operator="notEqual">
      <formula>0</formula>
    </cfRule>
  </conditionalFormatting>
  <conditionalFormatting sqref="P1">
    <cfRule type="cellIs" dxfId="2804" priority="452" stopIfTrue="1" operator="between">
      <formula>0.76</formula>
      <formula>1.5</formula>
    </cfRule>
  </conditionalFormatting>
  <conditionalFormatting sqref="P1">
    <cfRule type="notContainsBlanks" dxfId="2803" priority="451" stopIfTrue="1">
      <formula>LEN(TRIM(P1))&gt;0</formula>
    </cfRule>
  </conditionalFormatting>
  <conditionalFormatting sqref="P1">
    <cfRule type="cellIs" dxfId="2802" priority="450" stopIfTrue="1" operator="between">
      <formula>0.76</formula>
      <formula>1.5</formula>
    </cfRule>
  </conditionalFormatting>
  <conditionalFormatting sqref="P1">
    <cfRule type="notContainsBlanks" dxfId="2801" priority="449" stopIfTrue="1">
      <formula>LEN(TRIM(P1))&gt;0</formula>
    </cfRule>
  </conditionalFormatting>
  <conditionalFormatting sqref="P1">
    <cfRule type="cellIs" dxfId="2800" priority="448" stopIfTrue="1" operator="notEqual">
      <formula>0</formula>
    </cfRule>
  </conditionalFormatting>
  <conditionalFormatting sqref="P1">
    <cfRule type="cellIs" dxfId="2799" priority="447" stopIfTrue="1" operator="between">
      <formula>0.76</formula>
      <formula>1.5</formula>
    </cfRule>
  </conditionalFormatting>
  <conditionalFormatting sqref="P1">
    <cfRule type="notContainsBlanks" dxfId="2798" priority="446" stopIfTrue="1">
      <formula>LEN(TRIM(P1))&gt;0</formula>
    </cfRule>
  </conditionalFormatting>
  <conditionalFormatting sqref="P1">
    <cfRule type="cellIs" dxfId="2797" priority="445" stopIfTrue="1" operator="notEqual">
      <formula>0</formula>
    </cfRule>
  </conditionalFormatting>
  <conditionalFormatting sqref="P1">
    <cfRule type="cellIs" dxfId="2796" priority="444" stopIfTrue="1" operator="between">
      <formula>0.76</formula>
      <formula>1.5</formula>
    </cfRule>
  </conditionalFormatting>
  <conditionalFormatting sqref="P1">
    <cfRule type="notContainsBlanks" dxfId="2795" priority="443" stopIfTrue="1">
      <formula>LEN(TRIM(P1))&gt;0</formula>
    </cfRule>
  </conditionalFormatting>
  <conditionalFormatting sqref="P1">
    <cfRule type="cellIs" dxfId="2794" priority="442" stopIfTrue="1" operator="notEqual">
      <formula>0</formula>
    </cfRule>
  </conditionalFormatting>
  <conditionalFormatting sqref="P1">
    <cfRule type="cellIs" dxfId="2793" priority="441" stopIfTrue="1" operator="between">
      <formula>0.76</formula>
      <formula>1.5</formula>
    </cfRule>
  </conditionalFormatting>
  <conditionalFormatting sqref="P1">
    <cfRule type="notContainsBlanks" dxfId="2792" priority="440" stopIfTrue="1">
      <formula>LEN(TRIM(P1))&gt;0</formula>
    </cfRule>
  </conditionalFormatting>
  <conditionalFormatting sqref="P1">
    <cfRule type="cellIs" dxfId="2791" priority="439" stopIfTrue="1" operator="notEqual">
      <formula>0</formula>
    </cfRule>
  </conditionalFormatting>
  <conditionalFormatting sqref="P1">
    <cfRule type="cellIs" dxfId="2790" priority="438" stopIfTrue="1" operator="between">
      <formula>0.76</formula>
      <formula>1.5</formula>
    </cfRule>
  </conditionalFormatting>
  <conditionalFormatting sqref="P1">
    <cfRule type="notContainsBlanks" dxfId="2789" priority="437" stopIfTrue="1">
      <formula>LEN(TRIM(P1))&gt;0</formula>
    </cfRule>
  </conditionalFormatting>
  <conditionalFormatting sqref="P1">
    <cfRule type="cellIs" dxfId="2788" priority="436" stopIfTrue="1" operator="notEqual">
      <formula>0</formula>
    </cfRule>
  </conditionalFormatting>
  <conditionalFormatting sqref="P1">
    <cfRule type="cellIs" dxfId="2787" priority="435" stopIfTrue="1" operator="between">
      <formula>0.76</formula>
      <formula>1.5</formula>
    </cfRule>
  </conditionalFormatting>
  <conditionalFormatting sqref="P1">
    <cfRule type="notContainsBlanks" dxfId="2786" priority="434" stopIfTrue="1">
      <formula>LEN(TRIM(P1))&gt;0</formula>
    </cfRule>
  </conditionalFormatting>
  <conditionalFormatting sqref="P1">
    <cfRule type="cellIs" dxfId="2785" priority="433" stopIfTrue="1" operator="notEqual">
      <formula>0</formula>
    </cfRule>
  </conditionalFormatting>
  <conditionalFormatting sqref="P1">
    <cfRule type="cellIs" dxfId="2784" priority="432" stopIfTrue="1" operator="notEqual">
      <formula>0</formula>
    </cfRule>
  </conditionalFormatting>
  <conditionalFormatting sqref="P1">
    <cfRule type="cellIs" dxfId="2783" priority="431" stopIfTrue="1" operator="between">
      <formula>0.76</formula>
      <formula>1.5</formula>
    </cfRule>
  </conditionalFormatting>
  <conditionalFormatting sqref="P1">
    <cfRule type="notContainsBlanks" dxfId="2782" priority="430" stopIfTrue="1">
      <formula>LEN(TRIM(P1))&gt;0</formula>
    </cfRule>
  </conditionalFormatting>
  <conditionalFormatting sqref="P1">
    <cfRule type="cellIs" dxfId="2781" priority="429" stopIfTrue="1" operator="between">
      <formula>0.76</formula>
      <formula>1.5</formula>
    </cfRule>
  </conditionalFormatting>
  <conditionalFormatting sqref="P1">
    <cfRule type="notContainsBlanks" dxfId="2780" priority="428" stopIfTrue="1">
      <formula>LEN(TRIM(P1))&gt;0</formula>
    </cfRule>
  </conditionalFormatting>
  <conditionalFormatting sqref="P1">
    <cfRule type="cellIs" dxfId="2779" priority="427" stopIfTrue="1" operator="notEqual">
      <formula>0</formula>
    </cfRule>
  </conditionalFormatting>
  <conditionalFormatting sqref="P1">
    <cfRule type="cellIs" dxfId="2778" priority="426" stopIfTrue="1" operator="between">
      <formula>0.76</formula>
      <formula>1.5</formula>
    </cfRule>
  </conditionalFormatting>
  <conditionalFormatting sqref="P1">
    <cfRule type="notContainsBlanks" dxfId="2777" priority="425" stopIfTrue="1">
      <formula>LEN(TRIM(P1))&gt;0</formula>
    </cfRule>
  </conditionalFormatting>
  <conditionalFormatting sqref="P1">
    <cfRule type="cellIs" dxfId="2776" priority="424" stopIfTrue="1" operator="notEqual">
      <formula>0</formula>
    </cfRule>
  </conditionalFormatting>
  <conditionalFormatting sqref="P1">
    <cfRule type="cellIs" dxfId="2775" priority="423" stopIfTrue="1" operator="between">
      <formula>0.76</formula>
      <formula>1.5</formula>
    </cfRule>
  </conditionalFormatting>
  <conditionalFormatting sqref="P1">
    <cfRule type="notContainsBlanks" dxfId="2774" priority="422" stopIfTrue="1">
      <formula>LEN(TRIM(P1))&gt;0</formula>
    </cfRule>
  </conditionalFormatting>
  <conditionalFormatting sqref="P1">
    <cfRule type="cellIs" dxfId="2773" priority="421" stopIfTrue="1" operator="notEqual">
      <formula>0</formula>
    </cfRule>
  </conditionalFormatting>
  <conditionalFormatting sqref="P1">
    <cfRule type="cellIs" dxfId="2772" priority="420" stopIfTrue="1" operator="between">
      <formula>0.76</formula>
      <formula>1.5</formula>
    </cfRule>
  </conditionalFormatting>
  <conditionalFormatting sqref="P1">
    <cfRule type="notContainsBlanks" dxfId="2771" priority="419" stopIfTrue="1">
      <formula>LEN(TRIM(P1))&gt;0</formula>
    </cfRule>
  </conditionalFormatting>
  <conditionalFormatting sqref="P1">
    <cfRule type="cellIs" dxfId="2770" priority="418" stopIfTrue="1" operator="notEqual">
      <formula>0</formula>
    </cfRule>
  </conditionalFormatting>
  <conditionalFormatting sqref="P1">
    <cfRule type="cellIs" dxfId="2769" priority="417" stopIfTrue="1" operator="between">
      <formula>0.76</formula>
      <formula>1.5</formula>
    </cfRule>
  </conditionalFormatting>
  <conditionalFormatting sqref="P1">
    <cfRule type="notContainsBlanks" dxfId="2768" priority="416" stopIfTrue="1">
      <formula>LEN(TRIM(P1))&gt;0</formula>
    </cfRule>
  </conditionalFormatting>
  <conditionalFormatting sqref="P1">
    <cfRule type="cellIs" dxfId="2767" priority="415" stopIfTrue="1" operator="notEqual">
      <formula>0</formula>
    </cfRule>
  </conditionalFormatting>
  <conditionalFormatting sqref="P1">
    <cfRule type="cellIs" dxfId="2766" priority="414" stopIfTrue="1" operator="between">
      <formula>0.76</formula>
      <formula>1.5</formula>
    </cfRule>
  </conditionalFormatting>
  <conditionalFormatting sqref="P1">
    <cfRule type="notContainsBlanks" dxfId="2765" priority="413" stopIfTrue="1">
      <formula>LEN(TRIM(P1))&gt;0</formula>
    </cfRule>
  </conditionalFormatting>
  <conditionalFormatting sqref="P1">
    <cfRule type="cellIs" dxfId="2764" priority="412" stopIfTrue="1" operator="notEqual">
      <formula>0</formula>
    </cfRule>
  </conditionalFormatting>
  <conditionalFormatting sqref="P1">
    <cfRule type="cellIs" dxfId="2763" priority="411" stopIfTrue="1" operator="notEqual">
      <formula>0</formula>
    </cfRule>
  </conditionalFormatting>
  <conditionalFormatting sqref="P1">
    <cfRule type="cellIs" dxfId="2762" priority="410" stopIfTrue="1" operator="between">
      <formula>0.76</formula>
      <formula>1.5</formula>
    </cfRule>
  </conditionalFormatting>
  <conditionalFormatting sqref="P1">
    <cfRule type="notContainsBlanks" dxfId="2761" priority="409" stopIfTrue="1">
      <formula>LEN(TRIM(P1))&gt;0</formula>
    </cfRule>
  </conditionalFormatting>
  <conditionalFormatting sqref="P1">
    <cfRule type="cellIs" dxfId="2760" priority="408" stopIfTrue="1" operator="between">
      <formula>0.76</formula>
      <formula>1.5</formula>
    </cfRule>
  </conditionalFormatting>
  <conditionalFormatting sqref="P1">
    <cfRule type="notContainsBlanks" dxfId="2759" priority="407" stopIfTrue="1">
      <formula>LEN(TRIM(P1))&gt;0</formula>
    </cfRule>
  </conditionalFormatting>
  <conditionalFormatting sqref="P1">
    <cfRule type="cellIs" dxfId="2758" priority="406" stopIfTrue="1" operator="notEqual">
      <formula>0</formula>
    </cfRule>
  </conditionalFormatting>
  <conditionalFormatting sqref="P1">
    <cfRule type="cellIs" dxfId="2757" priority="405" stopIfTrue="1" operator="between">
      <formula>0.76</formula>
      <formula>1.5</formula>
    </cfRule>
  </conditionalFormatting>
  <conditionalFormatting sqref="P1">
    <cfRule type="notContainsBlanks" dxfId="2756" priority="404" stopIfTrue="1">
      <formula>LEN(TRIM(P1))&gt;0</formula>
    </cfRule>
  </conditionalFormatting>
  <conditionalFormatting sqref="P1">
    <cfRule type="cellIs" dxfId="2755" priority="403" stopIfTrue="1" operator="notEqual">
      <formula>0</formula>
    </cfRule>
  </conditionalFormatting>
  <conditionalFormatting sqref="P1">
    <cfRule type="cellIs" dxfId="2754" priority="402" stopIfTrue="1" operator="between">
      <formula>0.76</formula>
      <formula>1.5</formula>
    </cfRule>
  </conditionalFormatting>
  <conditionalFormatting sqref="P1">
    <cfRule type="notContainsBlanks" dxfId="2753" priority="401" stopIfTrue="1">
      <formula>LEN(TRIM(P1))&gt;0</formula>
    </cfRule>
  </conditionalFormatting>
  <conditionalFormatting sqref="P1">
    <cfRule type="cellIs" dxfId="2752" priority="400" stopIfTrue="1" operator="notEqual">
      <formula>0</formula>
    </cfRule>
  </conditionalFormatting>
  <conditionalFormatting sqref="P1">
    <cfRule type="cellIs" dxfId="2751" priority="399" stopIfTrue="1" operator="between">
      <formula>0.76</formula>
      <formula>1.5</formula>
    </cfRule>
  </conditionalFormatting>
  <conditionalFormatting sqref="P1">
    <cfRule type="notContainsBlanks" dxfId="2750" priority="398" stopIfTrue="1">
      <formula>LEN(TRIM(P1))&gt;0</formula>
    </cfRule>
  </conditionalFormatting>
  <conditionalFormatting sqref="P1">
    <cfRule type="cellIs" dxfId="2749" priority="397" stopIfTrue="1" operator="notEqual">
      <formula>0</formula>
    </cfRule>
  </conditionalFormatting>
  <conditionalFormatting sqref="P1">
    <cfRule type="cellIs" dxfId="2748" priority="396" stopIfTrue="1" operator="between">
      <formula>0.76</formula>
      <formula>1.5</formula>
    </cfRule>
  </conditionalFormatting>
  <conditionalFormatting sqref="P1">
    <cfRule type="notContainsBlanks" dxfId="2747" priority="395" stopIfTrue="1">
      <formula>LEN(TRIM(P1))&gt;0</formula>
    </cfRule>
  </conditionalFormatting>
  <conditionalFormatting sqref="P1">
    <cfRule type="cellIs" dxfId="2746" priority="394" stopIfTrue="1" operator="notEqual">
      <formula>0</formula>
    </cfRule>
  </conditionalFormatting>
  <conditionalFormatting sqref="P1">
    <cfRule type="cellIs" dxfId="2745" priority="393" stopIfTrue="1" operator="between">
      <formula>0.76</formula>
      <formula>1.5</formula>
    </cfRule>
  </conditionalFormatting>
  <conditionalFormatting sqref="P1">
    <cfRule type="notContainsBlanks" dxfId="2744" priority="392" stopIfTrue="1">
      <formula>LEN(TRIM(P1))&gt;0</formula>
    </cfRule>
  </conditionalFormatting>
  <conditionalFormatting sqref="P1">
    <cfRule type="cellIs" dxfId="2743" priority="391" stopIfTrue="1" operator="notEqual">
      <formula>0</formula>
    </cfRule>
  </conditionalFormatting>
  <conditionalFormatting sqref="P1">
    <cfRule type="cellIs" dxfId="2742" priority="390" stopIfTrue="1" operator="notEqual">
      <formula>0</formula>
    </cfRule>
  </conditionalFormatting>
  <conditionalFormatting sqref="P1">
    <cfRule type="cellIs" dxfId="2741" priority="389" stopIfTrue="1" operator="between">
      <formula>0.76</formula>
      <formula>1.5</formula>
    </cfRule>
  </conditionalFormatting>
  <conditionalFormatting sqref="P1">
    <cfRule type="notContainsBlanks" dxfId="2740" priority="388" stopIfTrue="1">
      <formula>LEN(TRIM(P1))&gt;0</formula>
    </cfRule>
  </conditionalFormatting>
  <conditionalFormatting sqref="P1">
    <cfRule type="cellIs" dxfId="2739" priority="387" stopIfTrue="1" operator="between">
      <formula>0.76</formula>
      <formula>1.5</formula>
    </cfRule>
  </conditionalFormatting>
  <conditionalFormatting sqref="P1">
    <cfRule type="notContainsBlanks" dxfId="2738" priority="386" stopIfTrue="1">
      <formula>LEN(TRIM(P1))&gt;0</formula>
    </cfRule>
  </conditionalFormatting>
  <conditionalFormatting sqref="P1">
    <cfRule type="cellIs" dxfId="2737" priority="385" stopIfTrue="1" operator="notEqual">
      <formula>0</formula>
    </cfRule>
  </conditionalFormatting>
  <conditionalFormatting sqref="P1">
    <cfRule type="cellIs" dxfId="2736" priority="384" stopIfTrue="1" operator="between">
      <formula>0.76</formula>
      <formula>1.5</formula>
    </cfRule>
  </conditionalFormatting>
  <conditionalFormatting sqref="P1">
    <cfRule type="notContainsBlanks" dxfId="2735" priority="383" stopIfTrue="1">
      <formula>LEN(TRIM(P1))&gt;0</formula>
    </cfRule>
  </conditionalFormatting>
  <conditionalFormatting sqref="P1">
    <cfRule type="cellIs" dxfId="2734" priority="382" stopIfTrue="1" operator="notEqual">
      <formula>0</formula>
    </cfRule>
  </conditionalFormatting>
  <conditionalFormatting sqref="P1">
    <cfRule type="cellIs" dxfId="2733" priority="381" stopIfTrue="1" operator="between">
      <formula>0.76</formula>
      <formula>1.5</formula>
    </cfRule>
  </conditionalFormatting>
  <conditionalFormatting sqref="P1">
    <cfRule type="notContainsBlanks" dxfId="2732" priority="380" stopIfTrue="1">
      <formula>LEN(TRIM(P1))&gt;0</formula>
    </cfRule>
  </conditionalFormatting>
  <conditionalFormatting sqref="P1">
    <cfRule type="cellIs" dxfId="2731" priority="379" stopIfTrue="1" operator="notEqual">
      <formula>0</formula>
    </cfRule>
  </conditionalFormatting>
  <conditionalFormatting sqref="P1">
    <cfRule type="cellIs" dxfId="2730" priority="378" stopIfTrue="1" operator="between">
      <formula>0.76</formula>
      <formula>1.5</formula>
    </cfRule>
  </conditionalFormatting>
  <conditionalFormatting sqref="P1">
    <cfRule type="notContainsBlanks" dxfId="2729" priority="377" stopIfTrue="1">
      <formula>LEN(TRIM(P1))&gt;0</formula>
    </cfRule>
  </conditionalFormatting>
  <conditionalFormatting sqref="P1">
    <cfRule type="cellIs" dxfId="2728" priority="376" stopIfTrue="1" operator="notEqual">
      <formula>0</formula>
    </cfRule>
  </conditionalFormatting>
  <conditionalFormatting sqref="P1">
    <cfRule type="cellIs" dxfId="2727" priority="375" stopIfTrue="1" operator="between">
      <formula>0.76</formula>
      <formula>1.5</formula>
    </cfRule>
  </conditionalFormatting>
  <conditionalFormatting sqref="P1">
    <cfRule type="notContainsBlanks" dxfId="2726" priority="374" stopIfTrue="1">
      <formula>LEN(TRIM(P1))&gt;0</formula>
    </cfRule>
  </conditionalFormatting>
  <conditionalFormatting sqref="P1">
    <cfRule type="cellIs" dxfId="2725" priority="373" stopIfTrue="1" operator="notEqual">
      <formula>0</formula>
    </cfRule>
  </conditionalFormatting>
  <conditionalFormatting sqref="P1">
    <cfRule type="cellIs" dxfId="2724" priority="372" stopIfTrue="1" operator="between">
      <formula>0.76</formula>
      <formula>1.5</formula>
    </cfRule>
  </conditionalFormatting>
  <conditionalFormatting sqref="P1">
    <cfRule type="notContainsBlanks" dxfId="2723" priority="371" stopIfTrue="1">
      <formula>LEN(TRIM(P1))&gt;0</formula>
    </cfRule>
  </conditionalFormatting>
  <conditionalFormatting sqref="P1">
    <cfRule type="cellIs" dxfId="2722" priority="370" stopIfTrue="1" operator="notEqual">
      <formula>0</formula>
    </cfRule>
  </conditionalFormatting>
  <conditionalFormatting sqref="P1">
    <cfRule type="cellIs" dxfId="2721" priority="369" stopIfTrue="1" operator="notEqual">
      <formula>0</formula>
    </cfRule>
  </conditionalFormatting>
  <conditionalFormatting sqref="P1">
    <cfRule type="cellIs" dxfId="2720" priority="368" stopIfTrue="1" operator="between">
      <formula>0.76</formula>
      <formula>1.5</formula>
    </cfRule>
  </conditionalFormatting>
  <conditionalFormatting sqref="P1">
    <cfRule type="notContainsBlanks" dxfId="2719" priority="367" stopIfTrue="1">
      <formula>LEN(TRIM(P1))&gt;0</formula>
    </cfRule>
  </conditionalFormatting>
  <conditionalFormatting sqref="P1">
    <cfRule type="cellIs" dxfId="2718" priority="366" stopIfTrue="1" operator="between">
      <formula>0.76</formula>
      <formula>1.5</formula>
    </cfRule>
  </conditionalFormatting>
  <conditionalFormatting sqref="P1">
    <cfRule type="notContainsBlanks" dxfId="2717" priority="365" stopIfTrue="1">
      <formula>LEN(TRIM(P1))&gt;0</formula>
    </cfRule>
  </conditionalFormatting>
  <conditionalFormatting sqref="P1">
    <cfRule type="cellIs" dxfId="2716" priority="364" stopIfTrue="1" operator="notEqual">
      <formula>0</formula>
    </cfRule>
  </conditionalFormatting>
  <conditionalFormatting sqref="P1">
    <cfRule type="cellIs" dxfId="2715" priority="363" stopIfTrue="1" operator="between">
      <formula>0.76</formula>
      <formula>1.5</formula>
    </cfRule>
  </conditionalFormatting>
  <conditionalFormatting sqref="P1">
    <cfRule type="notContainsBlanks" dxfId="2714" priority="362" stopIfTrue="1">
      <formula>LEN(TRIM(P1))&gt;0</formula>
    </cfRule>
  </conditionalFormatting>
  <conditionalFormatting sqref="P1">
    <cfRule type="cellIs" dxfId="2713" priority="361" stopIfTrue="1" operator="notEqual">
      <formula>0</formula>
    </cfRule>
  </conditionalFormatting>
  <conditionalFormatting sqref="P1">
    <cfRule type="cellIs" dxfId="2712" priority="360" stopIfTrue="1" operator="between">
      <formula>0.76</formula>
      <formula>1.5</formula>
    </cfRule>
  </conditionalFormatting>
  <conditionalFormatting sqref="P1">
    <cfRule type="notContainsBlanks" dxfId="2711" priority="359" stopIfTrue="1">
      <formula>LEN(TRIM(P1))&gt;0</formula>
    </cfRule>
  </conditionalFormatting>
  <conditionalFormatting sqref="P1">
    <cfRule type="cellIs" dxfId="2710" priority="358" stopIfTrue="1" operator="notEqual">
      <formula>0</formula>
    </cfRule>
  </conditionalFormatting>
  <conditionalFormatting sqref="P1">
    <cfRule type="cellIs" dxfId="2709" priority="357" stopIfTrue="1" operator="between">
      <formula>0.76</formula>
      <formula>1.5</formula>
    </cfRule>
  </conditionalFormatting>
  <conditionalFormatting sqref="P1">
    <cfRule type="notContainsBlanks" dxfId="2708" priority="356" stopIfTrue="1">
      <formula>LEN(TRIM(P1))&gt;0</formula>
    </cfRule>
  </conditionalFormatting>
  <conditionalFormatting sqref="P1">
    <cfRule type="cellIs" dxfId="2707" priority="355" stopIfTrue="1" operator="notEqual">
      <formula>0</formula>
    </cfRule>
  </conditionalFormatting>
  <conditionalFormatting sqref="P1">
    <cfRule type="cellIs" dxfId="2706" priority="354" stopIfTrue="1" operator="between">
      <formula>0.76</formula>
      <formula>1.5</formula>
    </cfRule>
  </conditionalFormatting>
  <conditionalFormatting sqref="P1">
    <cfRule type="notContainsBlanks" dxfId="2705" priority="353" stopIfTrue="1">
      <formula>LEN(TRIM(P1))&gt;0</formula>
    </cfRule>
  </conditionalFormatting>
  <conditionalFormatting sqref="P1">
    <cfRule type="cellIs" dxfId="2704" priority="352" stopIfTrue="1" operator="notEqual">
      <formula>0</formula>
    </cfRule>
  </conditionalFormatting>
  <conditionalFormatting sqref="P1">
    <cfRule type="cellIs" dxfId="2703" priority="351" stopIfTrue="1" operator="between">
      <formula>0.76</formula>
      <formula>1.5</formula>
    </cfRule>
  </conditionalFormatting>
  <conditionalFormatting sqref="P1">
    <cfRule type="notContainsBlanks" dxfId="2702" priority="350" stopIfTrue="1">
      <formula>LEN(TRIM(P1))&gt;0</formula>
    </cfRule>
  </conditionalFormatting>
  <conditionalFormatting sqref="P1">
    <cfRule type="cellIs" dxfId="2701" priority="349" stopIfTrue="1" operator="notEqual">
      <formula>0</formula>
    </cfRule>
  </conditionalFormatting>
  <conditionalFormatting sqref="P1">
    <cfRule type="cellIs" dxfId="2700" priority="348" stopIfTrue="1" operator="notEqual">
      <formula>0</formula>
    </cfRule>
  </conditionalFormatting>
  <conditionalFormatting sqref="P1">
    <cfRule type="cellIs" dxfId="2699" priority="347" stopIfTrue="1" operator="between">
      <formula>0.76</formula>
      <formula>1.5</formula>
    </cfRule>
  </conditionalFormatting>
  <conditionalFormatting sqref="P1">
    <cfRule type="notContainsBlanks" dxfId="2698" priority="346" stopIfTrue="1">
      <formula>LEN(TRIM(P1))&gt;0</formula>
    </cfRule>
  </conditionalFormatting>
  <conditionalFormatting sqref="P1">
    <cfRule type="cellIs" dxfId="2697" priority="345" stopIfTrue="1" operator="between">
      <formula>0.76</formula>
      <formula>1.5</formula>
    </cfRule>
  </conditionalFormatting>
  <conditionalFormatting sqref="P1">
    <cfRule type="notContainsBlanks" dxfId="2696" priority="344" stopIfTrue="1">
      <formula>LEN(TRIM(P1))&gt;0</formula>
    </cfRule>
  </conditionalFormatting>
  <conditionalFormatting sqref="P1">
    <cfRule type="cellIs" dxfId="2695" priority="343" stopIfTrue="1" operator="notEqual">
      <formula>0</formula>
    </cfRule>
  </conditionalFormatting>
  <conditionalFormatting sqref="P1">
    <cfRule type="cellIs" dxfId="2694" priority="342" stopIfTrue="1" operator="between">
      <formula>0.76</formula>
      <formula>1.5</formula>
    </cfRule>
  </conditionalFormatting>
  <conditionalFormatting sqref="P1">
    <cfRule type="notContainsBlanks" dxfId="2693" priority="341" stopIfTrue="1">
      <formula>LEN(TRIM(P1))&gt;0</formula>
    </cfRule>
  </conditionalFormatting>
  <conditionalFormatting sqref="P1">
    <cfRule type="cellIs" dxfId="2692" priority="340" stopIfTrue="1" operator="notEqual">
      <formula>0</formula>
    </cfRule>
  </conditionalFormatting>
  <conditionalFormatting sqref="P1">
    <cfRule type="cellIs" dxfId="2691" priority="339" stopIfTrue="1" operator="between">
      <formula>0.76</formula>
      <formula>1.5</formula>
    </cfRule>
  </conditionalFormatting>
  <conditionalFormatting sqref="P1">
    <cfRule type="notContainsBlanks" dxfId="2690" priority="338" stopIfTrue="1">
      <formula>LEN(TRIM(P1))&gt;0</formula>
    </cfRule>
  </conditionalFormatting>
  <conditionalFormatting sqref="P1">
    <cfRule type="cellIs" dxfId="2689" priority="337" stopIfTrue="1" operator="notEqual">
      <formula>0</formula>
    </cfRule>
  </conditionalFormatting>
  <conditionalFormatting sqref="P1">
    <cfRule type="cellIs" dxfId="2688" priority="336" stopIfTrue="1" operator="between">
      <formula>0.76</formula>
      <formula>1.5</formula>
    </cfRule>
  </conditionalFormatting>
  <conditionalFormatting sqref="P1">
    <cfRule type="notContainsBlanks" dxfId="2687" priority="335" stopIfTrue="1">
      <formula>LEN(TRIM(P1))&gt;0</formula>
    </cfRule>
  </conditionalFormatting>
  <conditionalFormatting sqref="P1">
    <cfRule type="cellIs" dxfId="2686" priority="334" stopIfTrue="1" operator="notEqual">
      <formula>0</formula>
    </cfRule>
  </conditionalFormatting>
  <conditionalFormatting sqref="P1">
    <cfRule type="cellIs" dxfId="2685" priority="333" stopIfTrue="1" operator="between">
      <formula>0.76</formula>
      <formula>1.5</formula>
    </cfRule>
  </conditionalFormatting>
  <conditionalFormatting sqref="P1">
    <cfRule type="notContainsBlanks" dxfId="2684" priority="332" stopIfTrue="1">
      <formula>LEN(TRIM(P1))&gt;0</formula>
    </cfRule>
  </conditionalFormatting>
  <conditionalFormatting sqref="P1">
    <cfRule type="cellIs" dxfId="2683" priority="331" stopIfTrue="1" operator="notEqual">
      <formula>0</formula>
    </cfRule>
  </conditionalFormatting>
  <conditionalFormatting sqref="P1">
    <cfRule type="cellIs" dxfId="2682" priority="330" stopIfTrue="1" operator="between">
      <formula>0.76</formula>
      <formula>1.5</formula>
    </cfRule>
  </conditionalFormatting>
  <conditionalFormatting sqref="P1">
    <cfRule type="notContainsBlanks" dxfId="2681" priority="329" stopIfTrue="1">
      <formula>LEN(TRIM(P1))&gt;0</formula>
    </cfRule>
  </conditionalFormatting>
  <conditionalFormatting sqref="P1">
    <cfRule type="cellIs" dxfId="2680" priority="328" stopIfTrue="1" operator="notEqual">
      <formula>0</formula>
    </cfRule>
  </conditionalFormatting>
  <conditionalFormatting sqref="P1">
    <cfRule type="cellIs" dxfId="2679" priority="327" stopIfTrue="1" operator="notEqual">
      <formula>0</formula>
    </cfRule>
  </conditionalFormatting>
  <conditionalFormatting sqref="P1">
    <cfRule type="cellIs" dxfId="2678" priority="326" stopIfTrue="1" operator="between">
      <formula>0.76</formula>
      <formula>1.5</formula>
    </cfRule>
  </conditionalFormatting>
  <conditionalFormatting sqref="P1">
    <cfRule type="notContainsBlanks" dxfId="2677" priority="325" stopIfTrue="1">
      <formula>LEN(TRIM(P1))&gt;0</formula>
    </cfRule>
  </conditionalFormatting>
  <conditionalFormatting sqref="P1">
    <cfRule type="cellIs" dxfId="2676" priority="324" stopIfTrue="1" operator="between">
      <formula>0.76</formula>
      <formula>1.5</formula>
    </cfRule>
  </conditionalFormatting>
  <conditionalFormatting sqref="P1">
    <cfRule type="notContainsBlanks" dxfId="2675" priority="323" stopIfTrue="1">
      <formula>LEN(TRIM(P1))&gt;0</formula>
    </cfRule>
  </conditionalFormatting>
  <conditionalFormatting sqref="P1">
    <cfRule type="cellIs" dxfId="2674" priority="322" stopIfTrue="1" operator="notEqual">
      <formula>0</formula>
    </cfRule>
  </conditionalFormatting>
  <conditionalFormatting sqref="P1">
    <cfRule type="cellIs" dxfId="2673" priority="321" stopIfTrue="1" operator="between">
      <formula>0.76</formula>
      <formula>1.5</formula>
    </cfRule>
  </conditionalFormatting>
  <conditionalFormatting sqref="P1">
    <cfRule type="notContainsBlanks" dxfId="2672" priority="320" stopIfTrue="1">
      <formula>LEN(TRIM(P1))&gt;0</formula>
    </cfRule>
  </conditionalFormatting>
  <conditionalFormatting sqref="P1">
    <cfRule type="cellIs" dxfId="2671" priority="319" stopIfTrue="1" operator="notEqual">
      <formula>0</formula>
    </cfRule>
  </conditionalFormatting>
  <conditionalFormatting sqref="P1">
    <cfRule type="cellIs" dxfId="2670" priority="318" stopIfTrue="1" operator="between">
      <formula>0.76</formula>
      <formula>1.5</formula>
    </cfRule>
  </conditionalFormatting>
  <conditionalFormatting sqref="P1">
    <cfRule type="notContainsBlanks" dxfId="2669" priority="317" stopIfTrue="1">
      <formula>LEN(TRIM(P1))&gt;0</formula>
    </cfRule>
  </conditionalFormatting>
  <conditionalFormatting sqref="P1">
    <cfRule type="cellIs" dxfId="2668" priority="316" stopIfTrue="1" operator="notEqual">
      <formula>0</formula>
    </cfRule>
  </conditionalFormatting>
  <conditionalFormatting sqref="P1">
    <cfRule type="cellIs" dxfId="2667" priority="315" stopIfTrue="1" operator="between">
      <formula>0.76</formula>
      <formula>1.5</formula>
    </cfRule>
  </conditionalFormatting>
  <conditionalFormatting sqref="P1">
    <cfRule type="notContainsBlanks" dxfId="2666" priority="314" stopIfTrue="1">
      <formula>LEN(TRIM(P1))&gt;0</formula>
    </cfRule>
  </conditionalFormatting>
  <conditionalFormatting sqref="P1">
    <cfRule type="cellIs" dxfId="2665" priority="313" stopIfTrue="1" operator="notEqual">
      <formula>0</formula>
    </cfRule>
  </conditionalFormatting>
  <conditionalFormatting sqref="P1">
    <cfRule type="cellIs" dxfId="2664" priority="312" stopIfTrue="1" operator="between">
      <formula>0.76</formula>
      <formula>1.5</formula>
    </cfRule>
  </conditionalFormatting>
  <conditionalFormatting sqref="P1">
    <cfRule type="notContainsBlanks" dxfId="2663" priority="311" stopIfTrue="1">
      <formula>LEN(TRIM(P1))&gt;0</formula>
    </cfRule>
  </conditionalFormatting>
  <conditionalFormatting sqref="P1">
    <cfRule type="cellIs" dxfId="2662" priority="310" stopIfTrue="1" operator="notEqual">
      <formula>0</formula>
    </cfRule>
  </conditionalFormatting>
  <conditionalFormatting sqref="P1">
    <cfRule type="cellIs" dxfId="2661" priority="309" stopIfTrue="1" operator="between">
      <formula>0.76</formula>
      <formula>1.5</formula>
    </cfRule>
  </conditionalFormatting>
  <conditionalFormatting sqref="P1">
    <cfRule type="notContainsBlanks" dxfId="2660" priority="308" stopIfTrue="1">
      <formula>LEN(TRIM(P1))&gt;0</formula>
    </cfRule>
  </conditionalFormatting>
  <conditionalFormatting sqref="P1">
    <cfRule type="cellIs" dxfId="2659" priority="307" stopIfTrue="1" operator="notEqual">
      <formula>0</formula>
    </cfRule>
  </conditionalFormatting>
  <conditionalFormatting sqref="P1">
    <cfRule type="cellIs" dxfId="2658" priority="306" stopIfTrue="1" operator="notEqual">
      <formula>0</formula>
    </cfRule>
  </conditionalFormatting>
  <conditionalFormatting sqref="P1">
    <cfRule type="cellIs" dxfId="2657" priority="305" stopIfTrue="1" operator="between">
      <formula>0.76</formula>
      <formula>1.5</formula>
    </cfRule>
  </conditionalFormatting>
  <conditionalFormatting sqref="P1">
    <cfRule type="notContainsBlanks" dxfId="2656" priority="304" stopIfTrue="1">
      <formula>LEN(TRIM(P1))&gt;0</formula>
    </cfRule>
  </conditionalFormatting>
  <conditionalFormatting sqref="P1">
    <cfRule type="cellIs" dxfId="2655" priority="303" stopIfTrue="1" operator="between">
      <formula>0.76</formula>
      <formula>1.5</formula>
    </cfRule>
  </conditionalFormatting>
  <conditionalFormatting sqref="P1">
    <cfRule type="notContainsBlanks" dxfId="2654" priority="302" stopIfTrue="1">
      <formula>LEN(TRIM(P1))&gt;0</formula>
    </cfRule>
  </conditionalFormatting>
  <conditionalFormatting sqref="P1">
    <cfRule type="cellIs" dxfId="2653" priority="301" stopIfTrue="1" operator="notEqual">
      <formula>0</formula>
    </cfRule>
  </conditionalFormatting>
  <conditionalFormatting sqref="P1">
    <cfRule type="cellIs" dxfId="2652" priority="300" stopIfTrue="1" operator="between">
      <formula>0.76</formula>
      <formula>1.5</formula>
    </cfRule>
  </conditionalFormatting>
  <conditionalFormatting sqref="P1">
    <cfRule type="notContainsBlanks" dxfId="2651" priority="299" stopIfTrue="1">
      <formula>LEN(TRIM(P1))&gt;0</formula>
    </cfRule>
  </conditionalFormatting>
  <conditionalFormatting sqref="P1">
    <cfRule type="cellIs" dxfId="2650" priority="298" stopIfTrue="1" operator="notEqual">
      <formula>0</formula>
    </cfRule>
  </conditionalFormatting>
  <conditionalFormatting sqref="P1">
    <cfRule type="cellIs" dxfId="2649" priority="297" stopIfTrue="1" operator="between">
      <formula>0.76</formula>
      <formula>1.5</formula>
    </cfRule>
  </conditionalFormatting>
  <conditionalFormatting sqref="P1">
    <cfRule type="notContainsBlanks" dxfId="2648" priority="296" stopIfTrue="1">
      <formula>LEN(TRIM(P1))&gt;0</formula>
    </cfRule>
  </conditionalFormatting>
  <conditionalFormatting sqref="P1">
    <cfRule type="cellIs" dxfId="2647" priority="295" stopIfTrue="1" operator="notEqual">
      <formula>0</formula>
    </cfRule>
  </conditionalFormatting>
  <conditionalFormatting sqref="P1">
    <cfRule type="cellIs" dxfId="2646" priority="294" stopIfTrue="1" operator="between">
      <formula>0.76</formula>
      <formula>1.5</formula>
    </cfRule>
  </conditionalFormatting>
  <conditionalFormatting sqref="P1">
    <cfRule type="notContainsBlanks" dxfId="2645" priority="293" stopIfTrue="1">
      <formula>LEN(TRIM(P1))&gt;0</formula>
    </cfRule>
  </conditionalFormatting>
  <conditionalFormatting sqref="P1">
    <cfRule type="cellIs" dxfId="2644" priority="292" stopIfTrue="1" operator="notEqual">
      <formula>0</formula>
    </cfRule>
  </conditionalFormatting>
  <conditionalFormatting sqref="P1">
    <cfRule type="cellIs" dxfId="2643" priority="291" stopIfTrue="1" operator="between">
      <formula>0.76</formula>
      <formula>1.5</formula>
    </cfRule>
  </conditionalFormatting>
  <conditionalFormatting sqref="P1">
    <cfRule type="notContainsBlanks" dxfId="2642" priority="290" stopIfTrue="1">
      <formula>LEN(TRIM(P1))&gt;0</formula>
    </cfRule>
  </conditionalFormatting>
  <conditionalFormatting sqref="P1">
    <cfRule type="cellIs" dxfId="2641" priority="289" stopIfTrue="1" operator="notEqual">
      <formula>0</formula>
    </cfRule>
  </conditionalFormatting>
  <conditionalFormatting sqref="P1">
    <cfRule type="cellIs" dxfId="2640" priority="288" stopIfTrue="1" operator="between">
      <formula>0.76</formula>
      <formula>1.5</formula>
    </cfRule>
  </conditionalFormatting>
  <conditionalFormatting sqref="P1">
    <cfRule type="notContainsBlanks" dxfId="2639" priority="287" stopIfTrue="1">
      <formula>LEN(TRIM(P1))&gt;0</formula>
    </cfRule>
  </conditionalFormatting>
  <conditionalFormatting sqref="P1">
    <cfRule type="cellIs" dxfId="2638" priority="286" stopIfTrue="1" operator="notEqual">
      <formula>0</formula>
    </cfRule>
  </conditionalFormatting>
  <conditionalFormatting sqref="P1">
    <cfRule type="cellIs" dxfId="2637" priority="285" stopIfTrue="1" operator="notEqual">
      <formula>0</formula>
    </cfRule>
  </conditionalFormatting>
  <conditionalFormatting sqref="P1">
    <cfRule type="cellIs" dxfId="2636" priority="284" stopIfTrue="1" operator="between">
      <formula>0.76</formula>
      <formula>1.5</formula>
    </cfRule>
  </conditionalFormatting>
  <conditionalFormatting sqref="P1">
    <cfRule type="notContainsBlanks" dxfId="2635" priority="283" stopIfTrue="1">
      <formula>LEN(TRIM(P1))&gt;0</formula>
    </cfRule>
  </conditionalFormatting>
  <conditionalFormatting sqref="P1">
    <cfRule type="cellIs" dxfId="2634" priority="282" stopIfTrue="1" operator="between">
      <formula>0.76</formula>
      <formula>1.5</formula>
    </cfRule>
  </conditionalFormatting>
  <conditionalFormatting sqref="P1">
    <cfRule type="notContainsBlanks" dxfId="2633" priority="281" stopIfTrue="1">
      <formula>LEN(TRIM(P1))&gt;0</formula>
    </cfRule>
  </conditionalFormatting>
  <conditionalFormatting sqref="P1">
    <cfRule type="cellIs" dxfId="2632" priority="280" stopIfTrue="1" operator="notEqual">
      <formula>0</formula>
    </cfRule>
  </conditionalFormatting>
  <conditionalFormatting sqref="P1">
    <cfRule type="cellIs" dxfId="2631" priority="279" stopIfTrue="1" operator="between">
      <formula>0.76</formula>
      <formula>1.5</formula>
    </cfRule>
  </conditionalFormatting>
  <conditionalFormatting sqref="P1">
    <cfRule type="notContainsBlanks" dxfId="2630" priority="278" stopIfTrue="1">
      <formula>LEN(TRIM(P1))&gt;0</formula>
    </cfRule>
  </conditionalFormatting>
  <conditionalFormatting sqref="P1">
    <cfRule type="cellIs" dxfId="2629" priority="277" stopIfTrue="1" operator="notEqual">
      <formula>0</formula>
    </cfRule>
  </conditionalFormatting>
  <conditionalFormatting sqref="P1">
    <cfRule type="cellIs" dxfId="2628" priority="276" stopIfTrue="1" operator="between">
      <formula>0.76</formula>
      <formula>1.5</formula>
    </cfRule>
  </conditionalFormatting>
  <conditionalFormatting sqref="P1">
    <cfRule type="notContainsBlanks" dxfId="2627" priority="275" stopIfTrue="1">
      <formula>LEN(TRIM(P1))&gt;0</formula>
    </cfRule>
  </conditionalFormatting>
  <conditionalFormatting sqref="P1">
    <cfRule type="cellIs" dxfId="2626" priority="274" stopIfTrue="1" operator="notEqual">
      <formula>0</formula>
    </cfRule>
  </conditionalFormatting>
  <conditionalFormatting sqref="P1">
    <cfRule type="cellIs" dxfId="2625" priority="273" stopIfTrue="1" operator="between">
      <formula>0.76</formula>
      <formula>1.5</formula>
    </cfRule>
  </conditionalFormatting>
  <conditionalFormatting sqref="P1">
    <cfRule type="notContainsBlanks" dxfId="2624" priority="272" stopIfTrue="1">
      <formula>LEN(TRIM(P1))&gt;0</formula>
    </cfRule>
  </conditionalFormatting>
  <conditionalFormatting sqref="P1">
    <cfRule type="cellIs" dxfId="2623" priority="271" stopIfTrue="1" operator="notEqual">
      <formula>0</formula>
    </cfRule>
  </conditionalFormatting>
  <conditionalFormatting sqref="P1">
    <cfRule type="cellIs" dxfId="2622" priority="270" stopIfTrue="1" operator="between">
      <formula>0.76</formula>
      <formula>1.5</formula>
    </cfRule>
  </conditionalFormatting>
  <conditionalFormatting sqref="P1">
    <cfRule type="notContainsBlanks" dxfId="2621" priority="269" stopIfTrue="1">
      <formula>LEN(TRIM(P1))&gt;0</formula>
    </cfRule>
  </conditionalFormatting>
  <conditionalFormatting sqref="P1">
    <cfRule type="cellIs" dxfId="2620" priority="268" stopIfTrue="1" operator="notEqual">
      <formula>0</formula>
    </cfRule>
  </conditionalFormatting>
  <conditionalFormatting sqref="P1">
    <cfRule type="cellIs" dxfId="2619" priority="267" stopIfTrue="1" operator="notEqual">
      <formula>0</formula>
    </cfRule>
  </conditionalFormatting>
  <conditionalFormatting sqref="P1">
    <cfRule type="cellIs" dxfId="2618" priority="266" stopIfTrue="1" operator="between">
      <formula>0.76</formula>
      <formula>1.5</formula>
    </cfRule>
  </conditionalFormatting>
  <conditionalFormatting sqref="P1">
    <cfRule type="notContainsBlanks" dxfId="2617" priority="265" stopIfTrue="1">
      <formula>LEN(TRIM(P1))&gt;0</formula>
    </cfRule>
  </conditionalFormatting>
  <conditionalFormatting sqref="P1">
    <cfRule type="cellIs" dxfId="2616" priority="264" stopIfTrue="1" operator="between">
      <formula>0.76</formula>
      <formula>1.5</formula>
    </cfRule>
  </conditionalFormatting>
  <conditionalFormatting sqref="P1">
    <cfRule type="notContainsBlanks" dxfId="2615" priority="263" stopIfTrue="1">
      <formula>LEN(TRIM(P1))&gt;0</formula>
    </cfRule>
  </conditionalFormatting>
  <conditionalFormatting sqref="P1">
    <cfRule type="cellIs" dxfId="2614" priority="262" stopIfTrue="1" operator="notEqual">
      <formula>0</formula>
    </cfRule>
  </conditionalFormatting>
  <conditionalFormatting sqref="P1">
    <cfRule type="cellIs" dxfId="2613" priority="261" stopIfTrue="1" operator="between">
      <formula>0.76</formula>
      <formula>1.5</formula>
    </cfRule>
  </conditionalFormatting>
  <conditionalFormatting sqref="P1">
    <cfRule type="notContainsBlanks" dxfId="2612" priority="260" stopIfTrue="1">
      <formula>LEN(TRIM(P1))&gt;0</formula>
    </cfRule>
  </conditionalFormatting>
  <conditionalFormatting sqref="P1">
    <cfRule type="cellIs" dxfId="2611" priority="259" stopIfTrue="1" operator="notEqual">
      <formula>0</formula>
    </cfRule>
  </conditionalFormatting>
  <conditionalFormatting sqref="P1">
    <cfRule type="cellIs" dxfId="2610" priority="258" stopIfTrue="1" operator="between">
      <formula>0.76</formula>
      <formula>1.5</formula>
    </cfRule>
  </conditionalFormatting>
  <conditionalFormatting sqref="P1">
    <cfRule type="notContainsBlanks" dxfId="2609" priority="257" stopIfTrue="1">
      <formula>LEN(TRIM(P1))&gt;0</formula>
    </cfRule>
  </conditionalFormatting>
  <conditionalFormatting sqref="P1">
    <cfRule type="cellIs" dxfId="2608" priority="256" stopIfTrue="1" operator="notEqual">
      <formula>0</formula>
    </cfRule>
  </conditionalFormatting>
  <conditionalFormatting sqref="P1">
    <cfRule type="cellIs" dxfId="2607" priority="255" stopIfTrue="1" operator="between">
      <formula>0.76</formula>
      <formula>1.5</formula>
    </cfRule>
  </conditionalFormatting>
  <conditionalFormatting sqref="P1">
    <cfRule type="notContainsBlanks" dxfId="2606" priority="254" stopIfTrue="1">
      <formula>LEN(TRIM(P1))&gt;0</formula>
    </cfRule>
  </conditionalFormatting>
  <conditionalFormatting sqref="P1">
    <cfRule type="cellIs" dxfId="2605" priority="253" stopIfTrue="1" operator="notEqual">
      <formula>0</formula>
    </cfRule>
  </conditionalFormatting>
  <conditionalFormatting sqref="P1">
    <cfRule type="cellIs" dxfId="2604" priority="252" stopIfTrue="1" operator="between">
      <formula>0.76</formula>
      <formula>1.5</formula>
    </cfRule>
  </conditionalFormatting>
  <conditionalFormatting sqref="P1">
    <cfRule type="notContainsBlanks" dxfId="2603" priority="251" stopIfTrue="1">
      <formula>LEN(TRIM(P1))&gt;0</formula>
    </cfRule>
  </conditionalFormatting>
  <conditionalFormatting sqref="P1">
    <cfRule type="cellIs" dxfId="2602" priority="250" stopIfTrue="1" operator="notEqual">
      <formula>0</formula>
    </cfRule>
  </conditionalFormatting>
  <conditionalFormatting sqref="P1">
    <cfRule type="cellIs" dxfId="2601" priority="249" stopIfTrue="1" operator="notEqual">
      <formula>0</formula>
    </cfRule>
  </conditionalFormatting>
  <conditionalFormatting sqref="P1">
    <cfRule type="cellIs" dxfId="2600" priority="248" stopIfTrue="1" operator="between">
      <formula>0.76</formula>
      <formula>1.5</formula>
    </cfRule>
  </conditionalFormatting>
  <conditionalFormatting sqref="P1">
    <cfRule type="notContainsBlanks" dxfId="2599" priority="247" stopIfTrue="1">
      <formula>LEN(TRIM(P1))&gt;0</formula>
    </cfRule>
  </conditionalFormatting>
  <conditionalFormatting sqref="P1">
    <cfRule type="cellIs" dxfId="2598" priority="246" stopIfTrue="1" operator="between">
      <formula>0.76</formula>
      <formula>1.5</formula>
    </cfRule>
  </conditionalFormatting>
  <conditionalFormatting sqref="P1">
    <cfRule type="notContainsBlanks" dxfId="2597" priority="245" stopIfTrue="1">
      <formula>LEN(TRIM(P1))&gt;0</formula>
    </cfRule>
  </conditionalFormatting>
  <conditionalFormatting sqref="P1">
    <cfRule type="cellIs" dxfId="2596" priority="244" stopIfTrue="1" operator="notEqual">
      <formula>0</formula>
    </cfRule>
  </conditionalFormatting>
  <conditionalFormatting sqref="P1">
    <cfRule type="cellIs" dxfId="2595" priority="243" stopIfTrue="1" operator="between">
      <formula>0.76</formula>
      <formula>1.5</formula>
    </cfRule>
  </conditionalFormatting>
  <conditionalFormatting sqref="P1">
    <cfRule type="notContainsBlanks" dxfId="2594" priority="242" stopIfTrue="1">
      <formula>LEN(TRIM(P1))&gt;0</formula>
    </cfRule>
  </conditionalFormatting>
  <conditionalFormatting sqref="P1">
    <cfRule type="cellIs" dxfId="2593" priority="241" stopIfTrue="1" operator="notEqual">
      <formula>0</formula>
    </cfRule>
  </conditionalFormatting>
  <conditionalFormatting sqref="P1">
    <cfRule type="cellIs" dxfId="2592" priority="240" stopIfTrue="1" operator="between">
      <formula>0.76</formula>
      <formula>1.5</formula>
    </cfRule>
  </conditionalFormatting>
  <conditionalFormatting sqref="P1">
    <cfRule type="notContainsBlanks" dxfId="2591" priority="239" stopIfTrue="1">
      <formula>LEN(TRIM(P1))&gt;0</formula>
    </cfRule>
  </conditionalFormatting>
  <conditionalFormatting sqref="P1">
    <cfRule type="cellIs" dxfId="2590" priority="238" stopIfTrue="1" operator="notEqual">
      <formula>0</formula>
    </cfRule>
  </conditionalFormatting>
  <conditionalFormatting sqref="P1">
    <cfRule type="cellIs" dxfId="2589" priority="237" stopIfTrue="1" operator="between">
      <formula>0.76</formula>
      <formula>1.5</formula>
    </cfRule>
  </conditionalFormatting>
  <conditionalFormatting sqref="P1">
    <cfRule type="notContainsBlanks" dxfId="2588" priority="236" stopIfTrue="1">
      <formula>LEN(TRIM(P1))&gt;0</formula>
    </cfRule>
  </conditionalFormatting>
  <conditionalFormatting sqref="P1">
    <cfRule type="cellIs" dxfId="2587" priority="235" stopIfTrue="1" operator="notEqual">
      <formula>0</formula>
    </cfRule>
  </conditionalFormatting>
  <conditionalFormatting sqref="P1">
    <cfRule type="cellIs" dxfId="2586" priority="234" stopIfTrue="1" operator="between">
      <formula>0.76</formula>
      <formula>1.5</formula>
    </cfRule>
  </conditionalFormatting>
  <conditionalFormatting sqref="P1">
    <cfRule type="notContainsBlanks" dxfId="2585" priority="233" stopIfTrue="1">
      <formula>LEN(TRIM(P1))&gt;0</formula>
    </cfRule>
  </conditionalFormatting>
  <conditionalFormatting sqref="P1">
    <cfRule type="cellIs" dxfId="2584" priority="232" stopIfTrue="1" operator="notEqual">
      <formula>0</formula>
    </cfRule>
  </conditionalFormatting>
  <conditionalFormatting sqref="P1">
    <cfRule type="cellIs" dxfId="2583" priority="231" stopIfTrue="1" operator="between">
      <formula>0.76</formula>
      <formula>1.5</formula>
    </cfRule>
  </conditionalFormatting>
  <conditionalFormatting sqref="P1">
    <cfRule type="notContainsBlanks" dxfId="2582" priority="230" stopIfTrue="1">
      <formula>LEN(TRIM(P1))&gt;0</formula>
    </cfRule>
  </conditionalFormatting>
  <conditionalFormatting sqref="P1">
    <cfRule type="cellIs" dxfId="2581" priority="229" stopIfTrue="1" operator="notEqual">
      <formula>0</formula>
    </cfRule>
  </conditionalFormatting>
  <conditionalFormatting sqref="P1">
    <cfRule type="cellIs" dxfId="2580" priority="228" stopIfTrue="1" operator="notEqual">
      <formula>0</formula>
    </cfRule>
  </conditionalFormatting>
  <conditionalFormatting sqref="P1">
    <cfRule type="cellIs" dxfId="2579" priority="227" stopIfTrue="1" operator="between">
      <formula>0.76</formula>
      <formula>1.5</formula>
    </cfRule>
  </conditionalFormatting>
  <conditionalFormatting sqref="P1">
    <cfRule type="notContainsBlanks" dxfId="2578" priority="226" stopIfTrue="1">
      <formula>LEN(TRIM(P1))&gt;0</formula>
    </cfRule>
  </conditionalFormatting>
  <conditionalFormatting sqref="P1">
    <cfRule type="cellIs" dxfId="2577" priority="225" stopIfTrue="1" operator="between">
      <formula>0.76</formula>
      <formula>1.5</formula>
    </cfRule>
  </conditionalFormatting>
  <conditionalFormatting sqref="P1">
    <cfRule type="notContainsBlanks" dxfId="2576" priority="224" stopIfTrue="1">
      <formula>LEN(TRIM(P1))&gt;0</formula>
    </cfRule>
  </conditionalFormatting>
  <conditionalFormatting sqref="P1">
    <cfRule type="cellIs" dxfId="2575" priority="223" stopIfTrue="1" operator="notEqual">
      <formula>0</formula>
    </cfRule>
  </conditionalFormatting>
  <conditionalFormatting sqref="P1">
    <cfRule type="cellIs" dxfId="2574" priority="222" stopIfTrue="1" operator="between">
      <formula>0.76</formula>
      <formula>1.5</formula>
    </cfRule>
  </conditionalFormatting>
  <conditionalFormatting sqref="P1">
    <cfRule type="notContainsBlanks" dxfId="2573" priority="221" stopIfTrue="1">
      <formula>LEN(TRIM(P1))&gt;0</formula>
    </cfRule>
  </conditionalFormatting>
  <conditionalFormatting sqref="P1">
    <cfRule type="cellIs" dxfId="2572" priority="220" stopIfTrue="1" operator="notEqual">
      <formula>0</formula>
    </cfRule>
  </conditionalFormatting>
  <conditionalFormatting sqref="P1">
    <cfRule type="cellIs" dxfId="2571" priority="219" stopIfTrue="1" operator="between">
      <formula>0.76</formula>
      <formula>1.5</formula>
    </cfRule>
  </conditionalFormatting>
  <conditionalFormatting sqref="P1">
    <cfRule type="notContainsBlanks" dxfId="2570" priority="218" stopIfTrue="1">
      <formula>LEN(TRIM(P1))&gt;0</formula>
    </cfRule>
  </conditionalFormatting>
  <conditionalFormatting sqref="P1">
    <cfRule type="cellIs" dxfId="2569" priority="217" stopIfTrue="1" operator="notEqual">
      <formula>0</formula>
    </cfRule>
  </conditionalFormatting>
  <conditionalFormatting sqref="P1">
    <cfRule type="cellIs" dxfId="2568" priority="216" stopIfTrue="1" operator="between">
      <formula>0.76</formula>
      <formula>1.5</formula>
    </cfRule>
  </conditionalFormatting>
  <conditionalFormatting sqref="P1">
    <cfRule type="notContainsBlanks" dxfId="2567" priority="215" stopIfTrue="1">
      <formula>LEN(TRIM(P1))&gt;0</formula>
    </cfRule>
  </conditionalFormatting>
  <conditionalFormatting sqref="P1">
    <cfRule type="cellIs" dxfId="2566" priority="214" stopIfTrue="1" operator="notEqual">
      <formula>0</formula>
    </cfRule>
  </conditionalFormatting>
  <conditionalFormatting sqref="P1">
    <cfRule type="cellIs" dxfId="2565" priority="213" stopIfTrue="1" operator="between">
      <formula>0.76</formula>
      <formula>1.5</formula>
    </cfRule>
  </conditionalFormatting>
  <conditionalFormatting sqref="P1">
    <cfRule type="notContainsBlanks" dxfId="2564" priority="212" stopIfTrue="1">
      <formula>LEN(TRIM(P1))&gt;0</formula>
    </cfRule>
  </conditionalFormatting>
  <conditionalFormatting sqref="P1">
    <cfRule type="cellIs" dxfId="2563" priority="211" stopIfTrue="1" operator="notEqual">
      <formula>0</formula>
    </cfRule>
  </conditionalFormatting>
  <conditionalFormatting sqref="P1">
    <cfRule type="cellIs" dxfId="2562" priority="210" stopIfTrue="1" operator="between">
      <formula>0.76</formula>
      <formula>1.5</formula>
    </cfRule>
  </conditionalFormatting>
  <conditionalFormatting sqref="P1">
    <cfRule type="notContainsBlanks" dxfId="2561" priority="209" stopIfTrue="1">
      <formula>LEN(TRIM(P1))&gt;0</formula>
    </cfRule>
  </conditionalFormatting>
  <conditionalFormatting sqref="P1">
    <cfRule type="cellIs" dxfId="2560" priority="208" stopIfTrue="1" operator="notEqual">
      <formula>0</formula>
    </cfRule>
  </conditionalFormatting>
  <conditionalFormatting sqref="P1">
    <cfRule type="cellIs" dxfId="2559" priority="207" stopIfTrue="1" operator="notEqual">
      <formula>0</formula>
    </cfRule>
  </conditionalFormatting>
  <conditionalFormatting sqref="P1">
    <cfRule type="cellIs" dxfId="2558" priority="206" stopIfTrue="1" operator="between">
      <formula>0.76</formula>
      <formula>1.5</formula>
    </cfRule>
  </conditionalFormatting>
  <conditionalFormatting sqref="P1">
    <cfRule type="notContainsBlanks" dxfId="2557" priority="205" stopIfTrue="1">
      <formula>LEN(TRIM(P1))&gt;0</formula>
    </cfRule>
  </conditionalFormatting>
  <conditionalFormatting sqref="P1">
    <cfRule type="cellIs" dxfId="2556" priority="204" stopIfTrue="1" operator="between">
      <formula>0.76</formula>
      <formula>1.5</formula>
    </cfRule>
  </conditionalFormatting>
  <conditionalFormatting sqref="P1">
    <cfRule type="notContainsBlanks" dxfId="2555" priority="203" stopIfTrue="1">
      <formula>LEN(TRIM(P1))&gt;0</formula>
    </cfRule>
  </conditionalFormatting>
  <conditionalFormatting sqref="P1">
    <cfRule type="cellIs" dxfId="2554" priority="202" stopIfTrue="1" operator="notEqual">
      <formula>0</formula>
    </cfRule>
  </conditionalFormatting>
  <conditionalFormatting sqref="P1">
    <cfRule type="cellIs" dxfId="2553" priority="201" stopIfTrue="1" operator="between">
      <formula>0.76</formula>
      <formula>1.5</formula>
    </cfRule>
  </conditionalFormatting>
  <conditionalFormatting sqref="P1">
    <cfRule type="notContainsBlanks" dxfId="2552" priority="200" stopIfTrue="1">
      <formula>LEN(TRIM(P1))&gt;0</formula>
    </cfRule>
  </conditionalFormatting>
  <conditionalFormatting sqref="P1">
    <cfRule type="cellIs" dxfId="2551" priority="199" stopIfTrue="1" operator="notEqual">
      <formula>0</formula>
    </cfRule>
  </conditionalFormatting>
  <conditionalFormatting sqref="P1">
    <cfRule type="cellIs" dxfId="2550" priority="198" stopIfTrue="1" operator="between">
      <formula>0.76</formula>
      <formula>1.5</formula>
    </cfRule>
  </conditionalFormatting>
  <conditionalFormatting sqref="P1">
    <cfRule type="notContainsBlanks" dxfId="2549" priority="197" stopIfTrue="1">
      <formula>LEN(TRIM(P1))&gt;0</formula>
    </cfRule>
  </conditionalFormatting>
  <conditionalFormatting sqref="P1">
    <cfRule type="cellIs" dxfId="2548" priority="196" stopIfTrue="1" operator="notEqual">
      <formula>0</formula>
    </cfRule>
  </conditionalFormatting>
  <conditionalFormatting sqref="P1">
    <cfRule type="cellIs" dxfId="2547" priority="195" stopIfTrue="1" operator="between">
      <formula>0.76</formula>
      <formula>1.5</formula>
    </cfRule>
  </conditionalFormatting>
  <conditionalFormatting sqref="P1">
    <cfRule type="notContainsBlanks" dxfId="2546" priority="194" stopIfTrue="1">
      <formula>LEN(TRIM(P1))&gt;0</formula>
    </cfRule>
  </conditionalFormatting>
  <conditionalFormatting sqref="P1">
    <cfRule type="cellIs" dxfId="2545" priority="193" stopIfTrue="1" operator="notEqual">
      <formula>0</formula>
    </cfRule>
  </conditionalFormatting>
  <conditionalFormatting sqref="P1">
    <cfRule type="cellIs" dxfId="2544" priority="192" stopIfTrue="1" operator="between">
      <formula>0.76</formula>
      <formula>1.5</formula>
    </cfRule>
  </conditionalFormatting>
  <conditionalFormatting sqref="P1">
    <cfRule type="notContainsBlanks" dxfId="2543" priority="191" stopIfTrue="1">
      <formula>LEN(TRIM(P1))&gt;0</formula>
    </cfRule>
  </conditionalFormatting>
  <conditionalFormatting sqref="P1">
    <cfRule type="cellIs" dxfId="2542" priority="190" stopIfTrue="1" operator="notEqual">
      <formula>0</formula>
    </cfRule>
  </conditionalFormatting>
  <conditionalFormatting sqref="P1">
    <cfRule type="cellIs" dxfId="2541" priority="189" stopIfTrue="1" operator="between">
      <formula>0.76</formula>
      <formula>1.5</formula>
    </cfRule>
  </conditionalFormatting>
  <conditionalFormatting sqref="P1">
    <cfRule type="notContainsBlanks" dxfId="2540" priority="188" stopIfTrue="1">
      <formula>LEN(TRIM(P1))&gt;0</formula>
    </cfRule>
  </conditionalFormatting>
  <conditionalFormatting sqref="P1">
    <cfRule type="cellIs" dxfId="2539" priority="187" stopIfTrue="1" operator="notEqual">
      <formula>0</formula>
    </cfRule>
  </conditionalFormatting>
  <conditionalFormatting sqref="P1">
    <cfRule type="cellIs" dxfId="2538" priority="186" stopIfTrue="1" operator="notEqual">
      <formula>0</formula>
    </cfRule>
  </conditionalFormatting>
  <conditionalFormatting sqref="P1">
    <cfRule type="cellIs" dxfId="2537" priority="185" stopIfTrue="1" operator="between">
      <formula>0.76</formula>
      <formula>1.5</formula>
    </cfRule>
  </conditionalFormatting>
  <conditionalFormatting sqref="P1">
    <cfRule type="notContainsBlanks" dxfId="2536" priority="184" stopIfTrue="1">
      <formula>LEN(TRIM(P1))&gt;0</formula>
    </cfRule>
  </conditionalFormatting>
  <conditionalFormatting sqref="P1">
    <cfRule type="cellIs" dxfId="2535" priority="183" stopIfTrue="1" operator="between">
      <formula>0.76</formula>
      <formula>1.5</formula>
    </cfRule>
  </conditionalFormatting>
  <conditionalFormatting sqref="P1">
    <cfRule type="notContainsBlanks" dxfId="2534" priority="182" stopIfTrue="1">
      <formula>LEN(TRIM(P1))&gt;0</formula>
    </cfRule>
  </conditionalFormatting>
  <conditionalFormatting sqref="P1">
    <cfRule type="cellIs" dxfId="2533" priority="181" stopIfTrue="1" operator="notEqual">
      <formula>0</formula>
    </cfRule>
  </conditionalFormatting>
  <conditionalFormatting sqref="P1">
    <cfRule type="cellIs" dxfId="2532" priority="180" stopIfTrue="1" operator="between">
      <formula>0.76</formula>
      <formula>1.5</formula>
    </cfRule>
  </conditionalFormatting>
  <conditionalFormatting sqref="P1">
    <cfRule type="notContainsBlanks" dxfId="2531" priority="179" stopIfTrue="1">
      <formula>LEN(TRIM(P1))&gt;0</formula>
    </cfRule>
  </conditionalFormatting>
  <conditionalFormatting sqref="P1">
    <cfRule type="cellIs" dxfId="2530" priority="178" stopIfTrue="1" operator="notEqual">
      <formula>0</formula>
    </cfRule>
  </conditionalFormatting>
  <conditionalFormatting sqref="P1">
    <cfRule type="cellIs" dxfId="2529" priority="177" stopIfTrue="1" operator="between">
      <formula>0.76</formula>
      <formula>1.5</formula>
    </cfRule>
  </conditionalFormatting>
  <conditionalFormatting sqref="P1">
    <cfRule type="notContainsBlanks" dxfId="2528" priority="176" stopIfTrue="1">
      <formula>LEN(TRIM(P1))&gt;0</formula>
    </cfRule>
  </conditionalFormatting>
  <conditionalFormatting sqref="P1">
    <cfRule type="cellIs" dxfId="2527" priority="175" stopIfTrue="1" operator="notEqual">
      <formula>0</formula>
    </cfRule>
  </conditionalFormatting>
  <conditionalFormatting sqref="P1">
    <cfRule type="cellIs" dxfId="2526" priority="174" stopIfTrue="1" operator="between">
      <formula>0.76</formula>
      <formula>1.5</formula>
    </cfRule>
  </conditionalFormatting>
  <conditionalFormatting sqref="P1">
    <cfRule type="notContainsBlanks" dxfId="2525" priority="173" stopIfTrue="1">
      <formula>LEN(TRIM(P1))&gt;0</formula>
    </cfRule>
  </conditionalFormatting>
  <conditionalFormatting sqref="P1">
    <cfRule type="cellIs" dxfId="2524" priority="172" stopIfTrue="1" operator="notEqual">
      <formula>0</formula>
    </cfRule>
  </conditionalFormatting>
  <conditionalFormatting sqref="P1">
    <cfRule type="cellIs" dxfId="2523" priority="171" stopIfTrue="1" operator="between">
      <formula>0.76</formula>
      <formula>1.5</formula>
    </cfRule>
  </conditionalFormatting>
  <conditionalFormatting sqref="P1">
    <cfRule type="notContainsBlanks" dxfId="2522" priority="170" stopIfTrue="1">
      <formula>LEN(TRIM(P1))&gt;0</formula>
    </cfRule>
  </conditionalFormatting>
  <conditionalFormatting sqref="P1">
    <cfRule type="cellIs" dxfId="2521" priority="169" stopIfTrue="1" operator="notEqual">
      <formula>0</formula>
    </cfRule>
  </conditionalFormatting>
  <conditionalFormatting sqref="P1">
    <cfRule type="cellIs" dxfId="2520" priority="168" stopIfTrue="1" operator="between">
      <formula>0.76</formula>
      <formula>1.5</formula>
    </cfRule>
  </conditionalFormatting>
  <conditionalFormatting sqref="P1">
    <cfRule type="notContainsBlanks" dxfId="2519" priority="167" stopIfTrue="1">
      <formula>LEN(TRIM(P1))&gt;0</formula>
    </cfRule>
  </conditionalFormatting>
  <conditionalFormatting sqref="P1">
    <cfRule type="cellIs" dxfId="2518" priority="166" stopIfTrue="1" operator="notEqual">
      <formula>0</formula>
    </cfRule>
  </conditionalFormatting>
  <conditionalFormatting sqref="P1">
    <cfRule type="cellIs" dxfId="2517" priority="165" stopIfTrue="1" operator="notEqual">
      <formula>0</formula>
    </cfRule>
  </conditionalFormatting>
  <conditionalFormatting sqref="P1">
    <cfRule type="cellIs" dxfId="2516" priority="164" stopIfTrue="1" operator="between">
      <formula>0.76</formula>
      <formula>1.5</formula>
    </cfRule>
  </conditionalFormatting>
  <conditionalFormatting sqref="P1">
    <cfRule type="notContainsBlanks" dxfId="2515" priority="163" stopIfTrue="1">
      <formula>LEN(TRIM(P1))&gt;0</formula>
    </cfRule>
  </conditionalFormatting>
  <conditionalFormatting sqref="P1">
    <cfRule type="cellIs" dxfId="2514" priority="162" stopIfTrue="1" operator="between">
      <formula>0.76</formula>
      <formula>1.5</formula>
    </cfRule>
  </conditionalFormatting>
  <conditionalFormatting sqref="P1">
    <cfRule type="notContainsBlanks" dxfId="2513" priority="161" stopIfTrue="1">
      <formula>LEN(TRIM(P1))&gt;0</formula>
    </cfRule>
  </conditionalFormatting>
  <conditionalFormatting sqref="P1">
    <cfRule type="cellIs" dxfId="2512" priority="160" stopIfTrue="1" operator="notEqual">
      <formula>0</formula>
    </cfRule>
  </conditionalFormatting>
  <conditionalFormatting sqref="P1">
    <cfRule type="cellIs" dxfId="2511" priority="159" stopIfTrue="1" operator="between">
      <formula>0.76</formula>
      <formula>1.5</formula>
    </cfRule>
  </conditionalFormatting>
  <conditionalFormatting sqref="P1">
    <cfRule type="notContainsBlanks" dxfId="2510" priority="158" stopIfTrue="1">
      <formula>LEN(TRIM(P1))&gt;0</formula>
    </cfRule>
  </conditionalFormatting>
  <conditionalFormatting sqref="P1">
    <cfRule type="cellIs" dxfId="2509" priority="157" stopIfTrue="1" operator="notEqual">
      <formula>0</formula>
    </cfRule>
  </conditionalFormatting>
  <conditionalFormatting sqref="P1">
    <cfRule type="cellIs" dxfId="2508" priority="156" stopIfTrue="1" operator="between">
      <formula>0.76</formula>
      <formula>1.5</formula>
    </cfRule>
  </conditionalFormatting>
  <conditionalFormatting sqref="P1">
    <cfRule type="notContainsBlanks" dxfId="2507" priority="155" stopIfTrue="1">
      <formula>LEN(TRIM(P1))&gt;0</formula>
    </cfRule>
  </conditionalFormatting>
  <conditionalFormatting sqref="P1">
    <cfRule type="cellIs" dxfId="2506" priority="154" stopIfTrue="1" operator="notEqual">
      <formula>0</formula>
    </cfRule>
  </conditionalFormatting>
  <conditionalFormatting sqref="P1">
    <cfRule type="cellIs" dxfId="2505" priority="153" stopIfTrue="1" operator="between">
      <formula>0.76</formula>
      <formula>1.5</formula>
    </cfRule>
  </conditionalFormatting>
  <conditionalFormatting sqref="P1">
    <cfRule type="notContainsBlanks" dxfId="2504" priority="152" stopIfTrue="1">
      <formula>LEN(TRIM(P1))&gt;0</formula>
    </cfRule>
  </conditionalFormatting>
  <conditionalFormatting sqref="P1">
    <cfRule type="cellIs" dxfId="2503" priority="151" stopIfTrue="1" operator="notEqual">
      <formula>0</formula>
    </cfRule>
  </conditionalFormatting>
  <conditionalFormatting sqref="P1">
    <cfRule type="cellIs" dxfId="2502" priority="150" stopIfTrue="1" operator="between">
      <formula>0.76</formula>
      <formula>1.5</formula>
    </cfRule>
  </conditionalFormatting>
  <conditionalFormatting sqref="P1">
    <cfRule type="notContainsBlanks" dxfId="2501" priority="149" stopIfTrue="1">
      <formula>LEN(TRIM(P1))&gt;0</formula>
    </cfRule>
  </conditionalFormatting>
  <conditionalFormatting sqref="P1">
    <cfRule type="cellIs" dxfId="2500" priority="148" stopIfTrue="1" operator="notEqual">
      <formula>0</formula>
    </cfRule>
  </conditionalFormatting>
  <conditionalFormatting sqref="P1">
    <cfRule type="cellIs" dxfId="2499" priority="147" stopIfTrue="1" operator="between">
      <formula>0.76</formula>
      <formula>1.5</formula>
    </cfRule>
  </conditionalFormatting>
  <conditionalFormatting sqref="P1">
    <cfRule type="notContainsBlanks" dxfId="2498" priority="146" stopIfTrue="1">
      <formula>LEN(TRIM(P1))&gt;0</formula>
    </cfRule>
  </conditionalFormatting>
  <conditionalFormatting sqref="P1">
    <cfRule type="cellIs" dxfId="2497" priority="145" stopIfTrue="1" operator="notEqual">
      <formula>0</formula>
    </cfRule>
  </conditionalFormatting>
  <conditionalFormatting sqref="P1">
    <cfRule type="cellIs" dxfId="2496" priority="144" stopIfTrue="1" operator="notEqual">
      <formula>0</formula>
    </cfRule>
  </conditionalFormatting>
  <conditionalFormatting sqref="P1">
    <cfRule type="cellIs" dxfId="2495" priority="143" stopIfTrue="1" operator="between">
      <formula>0.76</formula>
      <formula>1.5</formula>
    </cfRule>
  </conditionalFormatting>
  <conditionalFormatting sqref="P1">
    <cfRule type="notContainsBlanks" dxfId="2494" priority="142" stopIfTrue="1">
      <formula>LEN(TRIM(P1))&gt;0</formula>
    </cfRule>
  </conditionalFormatting>
  <conditionalFormatting sqref="P1">
    <cfRule type="cellIs" dxfId="2493" priority="141" stopIfTrue="1" operator="between">
      <formula>0.76</formula>
      <formula>1.5</formula>
    </cfRule>
  </conditionalFormatting>
  <conditionalFormatting sqref="P1">
    <cfRule type="notContainsBlanks" dxfId="2492" priority="140" stopIfTrue="1">
      <formula>LEN(TRIM(P1))&gt;0</formula>
    </cfRule>
  </conditionalFormatting>
  <conditionalFormatting sqref="P1">
    <cfRule type="cellIs" dxfId="2491" priority="139" stopIfTrue="1" operator="notEqual">
      <formula>0</formula>
    </cfRule>
  </conditionalFormatting>
  <conditionalFormatting sqref="P1">
    <cfRule type="cellIs" dxfId="2490" priority="138" stopIfTrue="1" operator="between">
      <formula>0.76</formula>
      <formula>1.5</formula>
    </cfRule>
  </conditionalFormatting>
  <conditionalFormatting sqref="P1">
    <cfRule type="notContainsBlanks" dxfId="2489" priority="137" stopIfTrue="1">
      <formula>LEN(TRIM(P1))&gt;0</formula>
    </cfRule>
  </conditionalFormatting>
  <conditionalFormatting sqref="P1">
    <cfRule type="cellIs" dxfId="2488" priority="136" stopIfTrue="1" operator="notEqual">
      <formula>0</formula>
    </cfRule>
  </conditionalFormatting>
  <conditionalFormatting sqref="P1">
    <cfRule type="cellIs" dxfId="2487" priority="135" stopIfTrue="1" operator="between">
      <formula>0.76</formula>
      <formula>1.5</formula>
    </cfRule>
  </conditionalFormatting>
  <conditionalFormatting sqref="P1">
    <cfRule type="notContainsBlanks" dxfId="2486" priority="134" stopIfTrue="1">
      <formula>LEN(TRIM(P1))&gt;0</formula>
    </cfRule>
  </conditionalFormatting>
  <conditionalFormatting sqref="P1">
    <cfRule type="cellIs" dxfId="2485" priority="133" stopIfTrue="1" operator="notEqual">
      <formula>0</formula>
    </cfRule>
  </conditionalFormatting>
  <conditionalFormatting sqref="P1">
    <cfRule type="cellIs" dxfId="2484" priority="132" stopIfTrue="1" operator="between">
      <formula>0.76</formula>
      <formula>1.5</formula>
    </cfRule>
  </conditionalFormatting>
  <conditionalFormatting sqref="P1">
    <cfRule type="notContainsBlanks" dxfId="2483" priority="131" stopIfTrue="1">
      <formula>LEN(TRIM(P1))&gt;0</formula>
    </cfRule>
  </conditionalFormatting>
  <conditionalFormatting sqref="P1">
    <cfRule type="cellIs" dxfId="2482" priority="130" stopIfTrue="1" operator="notEqual">
      <formula>0</formula>
    </cfRule>
  </conditionalFormatting>
  <conditionalFormatting sqref="P1">
    <cfRule type="cellIs" dxfId="2481" priority="129" stopIfTrue="1" operator="between">
      <formula>0.76</formula>
      <formula>1.5</formula>
    </cfRule>
  </conditionalFormatting>
  <conditionalFormatting sqref="P1">
    <cfRule type="notContainsBlanks" dxfId="2480" priority="128" stopIfTrue="1">
      <formula>LEN(TRIM(P1))&gt;0</formula>
    </cfRule>
  </conditionalFormatting>
  <conditionalFormatting sqref="P1">
    <cfRule type="cellIs" dxfId="2479" priority="127" stopIfTrue="1" operator="notEqual">
      <formula>0</formula>
    </cfRule>
  </conditionalFormatting>
  <conditionalFormatting sqref="P1">
    <cfRule type="cellIs" dxfId="2478" priority="126" stopIfTrue="1" operator="between">
      <formula>0.76</formula>
      <formula>1.5</formula>
    </cfRule>
  </conditionalFormatting>
  <conditionalFormatting sqref="P1">
    <cfRule type="notContainsBlanks" dxfId="2477" priority="125" stopIfTrue="1">
      <formula>LEN(TRIM(P1))&gt;0</formula>
    </cfRule>
  </conditionalFormatting>
  <conditionalFormatting sqref="P1">
    <cfRule type="cellIs" dxfId="2476" priority="124" stopIfTrue="1" operator="notEqual">
      <formula>0</formula>
    </cfRule>
  </conditionalFormatting>
  <conditionalFormatting sqref="P1">
    <cfRule type="cellIs" dxfId="2475" priority="123" stopIfTrue="1" operator="notEqual">
      <formula>0</formula>
    </cfRule>
  </conditionalFormatting>
  <conditionalFormatting sqref="P1">
    <cfRule type="cellIs" dxfId="2474" priority="122" stopIfTrue="1" operator="between">
      <formula>0.76</formula>
      <formula>1.5</formula>
    </cfRule>
  </conditionalFormatting>
  <conditionalFormatting sqref="P1">
    <cfRule type="notContainsBlanks" dxfId="2473" priority="121" stopIfTrue="1">
      <formula>LEN(TRIM(P1))&gt;0</formula>
    </cfRule>
  </conditionalFormatting>
  <conditionalFormatting sqref="P1">
    <cfRule type="cellIs" dxfId="2472" priority="120" stopIfTrue="1" operator="between">
      <formula>0.76</formula>
      <formula>1.5</formula>
    </cfRule>
  </conditionalFormatting>
  <conditionalFormatting sqref="P1">
    <cfRule type="notContainsBlanks" dxfId="2471" priority="119" stopIfTrue="1">
      <formula>LEN(TRIM(P1))&gt;0</formula>
    </cfRule>
  </conditionalFormatting>
  <conditionalFormatting sqref="P1">
    <cfRule type="cellIs" dxfId="2470" priority="118" stopIfTrue="1" operator="notEqual">
      <formula>0</formula>
    </cfRule>
  </conditionalFormatting>
  <conditionalFormatting sqref="P1">
    <cfRule type="cellIs" dxfId="2469" priority="117" stopIfTrue="1" operator="between">
      <formula>0.76</formula>
      <formula>1.5</formula>
    </cfRule>
  </conditionalFormatting>
  <conditionalFormatting sqref="P1">
    <cfRule type="notContainsBlanks" dxfId="2468" priority="116" stopIfTrue="1">
      <formula>LEN(TRIM(P1))&gt;0</formula>
    </cfRule>
  </conditionalFormatting>
  <conditionalFormatting sqref="P1">
    <cfRule type="cellIs" dxfId="2467" priority="115" stopIfTrue="1" operator="notEqual">
      <formula>0</formula>
    </cfRule>
  </conditionalFormatting>
  <conditionalFormatting sqref="P1">
    <cfRule type="cellIs" dxfId="2466" priority="114" stopIfTrue="1" operator="between">
      <formula>0.76</formula>
      <formula>1.5</formula>
    </cfRule>
  </conditionalFormatting>
  <conditionalFormatting sqref="P1">
    <cfRule type="notContainsBlanks" dxfId="2465" priority="113" stopIfTrue="1">
      <formula>LEN(TRIM(P1))&gt;0</formula>
    </cfRule>
  </conditionalFormatting>
  <conditionalFormatting sqref="P1">
    <cfRule type="cellIs" dxfId="2464" priority="112" stopIfTrue="1" operator="notEqual">
      <formula>0</formula>
    </cfRule>
  </conditionalFormatting>
  <conditionalFormatting sqref="P1">
    <cfRule type="cellIs" dxfId="2463" priority="111" stopIfTrue="1" operator="between">
      <formula>0.76</formula>
      <formula>1.5</formula>
    </cfRule>
  </conditionalFormatting>
  <conditionalFormatting sqref="P1">
    <cfRule type="notContainsBlanks" dxfId="2462" priority="110" stopIfTrue="1">
      <formula>LEN(TRIM(P1))&gt;0</formula>
    </cfRule>
  </conditionalFormatting>
  <conditionalFormatting sqref="P1">
    <cfRule type="cellIs" dxfId="2461" priority="109" stopIfTrue="1" operator="notEqual">
      <formula>0</formula>
    </cfRule>
  </conditionalFormatting>
  <conditionalFormatting sqref="P1">
    <cfRule type="cellIs" dxfId="2460" priority="108" stopIfTrue="1" operator="between">
      <formula>0.76</formula>
      <formula>1.5</formula>
    </cfRule>
  </conditionalFormatting>
  <conditionalFormatting sqref="P1">
    <cfRule type="notContainsBlanks" dxfId="2459" priority="107" stopIfTrue="1">
      <formula>LEN(TRIM(P1))&gt;0</formula>
    </cfRule>
  </conditionalFormatting>
  <conditionalFormatting sqref="P1">
    <cfRule type="cellIs" dxfId="2458" priority="106" stopIfTrue="1" operator="notEqual">
      <formula>0</formula>
    </cfRule>
  </conditionalFormatting>
  <conditionalFormatting sqref="P1">
    <cfRule type="cellIs" dxfId="2457" priority="105" stopIfTrue="1" operator="between">
      <formula>0.76</formula>
      <formula>1.5</formula>
    </cfRule>
  </conditionalFormatting>
  <conditionalFormatting sqref="P1">
    <cfRule type="notContainsBlanks" dxfId="2456" priority="104" stopIfTrue="1">
      <formula>LEN(TRIM(P1))&gt;0</formula>
    </cfRule>
  </conditionalFormatting>
  <conditionalFormatting sqref="P1">
    <cfRule type="cellIs" dxfId="2455" priority="103" stopIfTrue="1" operator="notEqual">
      <formula>0</formula>
    </cfRule>
  </conditionalFormatting>
  <conditionalFormatting sqref="P1">
    <cfRule type="cellIs" dxfId="2454" priority="102" stopIfTrue="1" operator="notEqual">
      <formula>0</formula>
    </cfRule>
  </conditionalFormatting>
  <conditionalFormatting sqref="P1">
    <cfRule type="cellIs" dxfId="2453" priority="101" stopIfTrue="1" operator="between">
      <formula>0.76</formula>
      <formula>1.5</formula>
    </cfRule>
  </conditionalFormatting>
  <conditionalFormatting sqref="P1">
    <cfRule type="notContainsBlanks" dxfId="2452" priority="100" stopIfTrue="1">
      <formula>LEN(TRIM(P1))&gt;0</formula>
    </cfRule>
  </conditionalFormatting>
  <conditionalFormatting sqref="P1">
    <cfRule type="cellIs" dxfId="2451" priority="99" stopIfTrue="1" operator="between">
      <formula>0.76</formula>
      <formula>1.5</formula>
    </cfRule>
  </conditionalFormatting>
  <conditionalFormatting sqref="P1">
    <cfRule type="notContainsBlanks" dxfId="2450" priority="98" stopIfTrue="1">
      <formula>LEN(TRIM(P1))&gt;0</formula>
    </cfRule>
  </conditionalFormatting>
  <conditionalFormatting sqref="P1">
    <cfRule type="cellIs" dxfId="2449" priority="97" stopIfTrue="1" operator="notEqual">
      <formula>0</formula>
    </cfRule>
  </conditionalFormatting>
  <conditionalFormatting sqref="P1">
    <cfRule type="cellIs" dxfId="2448" priority="96" stopIfTrue="1" operator="between">
      <formula>0.76</formula>
      <formula>1.5</formula>
    </cfRule>
  </conditionalFormatting>
  <conditionalFormatting sqref="P1">
    <cfRule type="notContainsBlanks" dxfId="2447" priority="95" stopIfTrue="1">
      <formula>LEN(TRIM(P1))&gt;0</formula>
    </cfRule>
  </conditionalFormatting>
  <conditionalFormatting sqref="P1">
    <cfRule type="cellIs" dxfId="2446" priority="94" stopIfTrue="1" operator="notEqual">
      <formula>0</formula>
    </cfRule>
  </conditionalFormatting>
  <conditionalFormatting sqref="P1">
    <cfRule type="cellIs" dxfId="2445" priority="93" stopIfTrue="1" operator="between">
      <formula>0.76</formula>
      <formula>1.5</formula>
    </cfRule>
  </conditionalFormatting>
  <conditionalFormatting sqref="P1">
    <cfRule type="notContainsBlanks" dxfId="2444" priority="92" stopIfTrue="1">
      <formula>LEN(TRIM(P1))&gt;0</formula>
    </cfRule>
  </conditionalFormatting>
  <conditionalFormatting sqref="P1">
    <cfRule type="cellIs" dxfId="2443" priority="91" stopIfTrue="1" operator="notEqual">
      <formula>0</formula>
    </cfRule>
  </conditionalFormatting>
  <conditionalFormatting sqref="P1">
    <cfRule type="cellIs" dxfId="2442" priority="90" stopIfTrue="1" operator="between">
      <formula>0.76</formula>
      <formula>1.5</formula>
    </cfRule>
  </conditionalFormatting>
  <conditionalFormatting sqref="P1">
    <cfRule type="notContainsBlanks" dxfId="2441" priority="89" stopIfTrue="1">
      <formula>LEN(TRIM(P1))&gt;0</formula>
    </cfRule>
  </conditionalFormatting>
  <conditionalFormatting sqref="P1">
    <cfRule type="cellIs" dxfId="2440" priority="88" stopIfTrue="1" operator="notEqual">
      <formula>0</formula>
    </cfRule>
  </conditionalFormatting>
  <conditionalFormatting sqref="P1">
    <cfRule type="cellIs" dxfId="2439" priority="87" stopIfTrue="1" operator="between">
      <formula>0.76</formula>
      <formula>1.5</formula>
    </cfRule>
  </conditionalFormatting>
  <conditionalFormatting sqref="P1">
    <cfRule type="notContainsBlanks" dxfId="2438" priority="86" stopIfTrue="1">
      <formula>LEN(TRIM(P1))&gt;0</formula>
    </cfRule>
  </conditionalFormatting>
  <conditionalFormatting sqref="P1">
    <cfRule type="cellIs" dxfId="2437" priority="85" stopIfTrue="1" operator="notEqual">
      <formula>0</formula>
    </cfRule>
  </conditionalFormatting>
  <conditionalFormatting sqref="P1">
    <cfRule type="cellIs" dxfId="2436" priority="84" stopIfTrue="1" operator="between">
      <formula>0.76</formula>
      <formula>1.5</formula>
    </cfRule>
  </conditionalFormatting>
  <conditionalFormatting sqref="P1">
    <cfRule type="notContainsBlanks" dxfId="2435" priority="83" stopIfTrue="1">
      <formula>LEN(TRIM(P1))&gt;0</formula>
    </cfRule>
  </conditionalFormatting>
  <conditionalFormatting sqref="P1">
    <cfRule type="cellIs" dxfId="2434" priority="82" stopIfTrue="1" operator="notEqual">
      <formula>0</formula>
    </cfRule>
  </conditionalFormatting>
  <conditionalFormatting sqref="P1">
    <cfRule type="cellIs" dxfId="2433" priority="81" stopIfTrue="1" operator="notEqual">
      <formula>0</formula>
    </cfRule>
  </conditionalFormatting>
  <conditionalFormatting sqref="P1">
    <cfRule type="cellIs" dxfId="2432" priority="80" stopIfTrue="1" operator="between">
      <formula>0.76</formula>
      <formula>1.5</formula>
    </cfRule>
  </conditionalFormatting>
  <conditionalFormatting sqref="P1">
    <cfRule type="notContainsBlanks" dxfId="2431" priority="79" stopIfTrue="1">
      <formula>LEN(TRIM(P1))&gt;0</formula>
    </cfRule>
  </conditionalFormatting>
  <conditionalFormatting sqref="P1">
    <cfRule type="cellIs" dxfId="2430" priority="78" stopIfTrue="1" operator="between">
      <formula>0.76</formula>
      <formula>1.5</formula>
    </cfRule>
  </conditionalFormatting>
  <conditionalFormatting sqref="P1">
    <cfRule type="notContainsBlanks" dxfId="2429" priority="77" stopIfTrue="1">
      <formula>LEN(TRIM(P1))&gt;0</formula>
    </cfRule>
  </conditionalFormatting>
  <conditionalFormatting sqref="P1">
    <cfRule type="cellIs" dxfId="2428" priority="76" stopIfTrue="1" operator="notEqual">
      <formula>0</formula>
    </cfRule>
  </conditionalFormatting>
  <conditionalFormatting sqref="P1">
    <cfRule type="cellIs" dxfId="2427" priority="75" stopIfTrue="1" operator="between">
      <formula>0.76</formula>
      <formula>1.5</formula>
    </cfRule>
  </conditionalFormatting>
  <conditionalFormatting sqref="P1">
    <cfRule type="notContainsBlanks" dxfId="2426" priority="74" stopIfTrue="1">
      <formula>LEN(TRIM(P1))&gt;0</formula>
    </cfRule>
  </conditionalFormatting>
  <conditionalFormatting sqref="P1">
    <cfRule type="cellIs" dxfId="2425" priority="73" stopIfTrue="1" operator="notEqual">
      <formula>0</formula>
    </cfRule>
  </conditionalFormatting>
  <conditionalFormatting sqref="P1">
    <cfRule type="cellIs" dxfId="2424" priority="72" stopIfTrue="1" operator="between">
      <formula>0.76</formula>
      <formula>1.5</formula>
    </cfRule>
  </conditionalFormatting>
  <conditionalFormatting sqref="P1">
    <cfRule type="notContainsBlanks" dxfId="2423" priority="71" stopIfTrue="1">
      <formula>LEN(TRIM(P1))&gt;0</formula>
    </cfRule>
  </conditionalFormatting>
  <conditionalFormatting sqref="P1">
    <cfRule type="cellIs" dxfId="2422" priority="70" stopIfTrue="1" operator="notEqual">
      <formula>0</formula>
    </cfRule>
  </conditionalFormatting>
  <conditionalFormatting sqref="P1">
    <cfRule type="cellIs" dxfId="2421" priority="69" stopIfTrue="1" operator="between">
      <formula>0.76</formula>
      <formula>1.5</formula>
    </cfRule>
  </conditionalFormatting>
  <conditionalFormatting sqref="P1">
    <cfRule type="notContainsBlanks" dxfId="2420" priority="68" stopIfTrue="1">
      <formula>LEN(TRIM(P1))&gt;0</formula>
    </cfRule>
  </conditionalFormatting>
  <conditionalFormatting sqref="P1">
    <cfRule type="cellIs" dxfId="2419" priority="67" stopIfTrue="1" operator="notEqual">
      <formula>0</formula>
    </cfRule>
  </conditionalFormatting>
  <conditionalFormatting sqref="P1">
    <cfRule type="cellIs" dxfId="2418" priority="66" stopIfTrue="1" operator="between">
      <formula>0.76</formula>
      <formula>1.5</formula>
    </cfRule>
  </conditionalFormatting>
  <conditionalFormatting sqref="P1">
    <cfRule type="notContainsBlanks" dxfId="2417" priority="65" stopIfTrue="1">
      <formula>LEN(TRIM(P1))&gt;0</formula>
    </cfRule>
  </conditionalFormatting>
  <conditionalFormatting sqref="P1">
    <cfRule type="cellIs" dxfId="2416" priority="64" stopIfTrue="1" operator="notEqual">
      <formula>0</formula>
    </cfRule>
  </conditionalFormatting>
  <conditionalFormatting sqref="P1">
    <cfRule type="cellIs" dxfId="2415" priority="63" stopIfTrue="1" operator="between">
      <formula>0.76</formula>
      <formula>1.5</formula>
    </cfRule>
  </conditionalFormatting>
  <conditionalFormatting sqref="P1">
    <cfRule type="notContainsBlanks" dxfId="2414" priority="62" stopIfTrue="1">
      <formula>LEN(TRIM(P1))&gt;0</formula>
    </cfRule>
  </conditionalFormatting>
  <conditionalFormatting sqref="P1">
    <cfRule type="cellIs" dxfId="2413" priority="61" stopIfTrue="1" operator="notEqual">
      <formula>0</formula>
    </cfRule>
  </conditionalFormatting>
  <conditionalFormatting sqref="P1">
    <cfRule type="cellIs" dxfId="2412" priority="60" stopIfTrue="1" operator="notEqual">
      <formula>0</formula>
    </cfRule>
  </conditionalFormatting>
  <conditionalFormatting sqref="P1">
    <cfRule type="cellIs" dxfId="2411" priority="59" stopIfTrue="1" operator="between">
      <formula>0.76</formula>
      <formula>1.5</formula>
    </cfRule>
  </conditionalFormatting>
  <conditionalFormatting sqref="P1">
    <cfRule type="notContainsBlanks" dxfId="2410" priority="58" stopIfTrue="1">
      <formula>LEN(TRIM(P1))&gt;0</formula>
    </cfRule>
  </conditionalFormatting>
  <conditionalFormatting sqref="P1">
    <cfRule type="cellIs" dxfId="2409" priority="57" stopIfTrue="1" operator="between">
      <formula>0.76</formula>
      <formula>1.5</formula>
    </cfRule>
  </conditionalFormatting>
  <conditionalFormatting sqref="P1">
    <cfRule type="notContainsBlanks" dxfId="2408" priority="56" stopIfTrue="1">
      <formula>LEN(TRIM(P1))&gt;0</formula>
    </cfRule>
  </conditionalFormatting>
  <conditionalFormatting sqref="P1">
    <cfRule type="cellIs" dxfId="2407" priority="55" stopIfTrue="1" operator="notEqual">
      <formula>0</formula>
    </cfRule>
  </conditionalFormatting>
  <conditionalFormatting sqref="P1">
    <cfRule type="cellIs" dxfId="2406" priority="54" stopIfTrue="1" operator="between">
      <formula>0.76</formula>
      <formula>1.5</formula>
    </cfRule>
  </conditionalFormatting>
  <conditionalFormatting sqref="P1">
    <cfRule type="notContainsBlanks" dxfId="2405" priority="53" stopIfTrue="1">
      <formula>LEN(TRIM(P1))&gt;0</formula>
    </cfRule>
  </conditionalFormatting>
  <conditionalFormatting sqref="P1">
    <cfRule type="cellIs" dxfId="2404" priority="52" stopIfTrue="1" operator="notEqual">
      <formula>0</formula>
    </cfRule>
  </conditionalFormatting>
  <conditionalFormatting sqref="P1">
    <cfRule type="cellIs" dxfId="2403" priority="51" stopIfTrue="1" operator="between">
      <formula>0.76</formula>
      <formula>1.5</formula>
    </cfRule>
  </conditionalFormatting>
  <conditionalFormatting sqref="P1">
    <cfRule type="notContainsBlanks" dxfId="2402" priority="50" stopIfTrue="1">
      <formula>LEN(TRIM(P1))&gt;0</formula>
    </cfRule>
  </conditionalFormatting>
  <conditionalFormatting sqref="P1">
    <cfRule type="cellIs" dxfId="2401" priority="49" stopIfTrue="1" operator="notEqual">
      <formula>0</formula>
    </cfRule>
  </conditionalFormatting>
  <conditionalFormatting sqref="P1">
    <cfRule type="cellIs" dxfId="2400" priority="48" stopIfTrue="1" operator="between">
      <formula>0.76</formula>
      <formula>1.5</formula>
    </cfRule>
  </conditionalFormatting>
  <conditionalFormatting sqref="P1">
    <cfRule type="notContainsBlanks" dxfId="2399" priority="47" stopIfTrue="1">
      <formula>LEN(TRIM(P1))&gt;0</formula>
    </cfRule>
  </conditionalFormatting>
  <conditionalFormatting sqref="P1">
    <cfRule type="cellIs" dxfId="2398" priority="46" stopIfTrue="1" operator="notEqual">
      <formula>0</formula>
    </cfRule>
  </conditionalFormatting>
  <conditionalFormatting sqref="P1">
    <cfRule type="cellIs" dxfId="2397" priority="45" stopIfTrue="1" operator="between">
      <formula>0.76</formula>
      <formula>1.5</formula>
    </cfRule>
  </conditionalFormatting>
  <conditionalFormatting sqref="P1">
    <cfRule type="notContainsBlanks" dxfId="2396" priority="44" stopIfTrue="1">
      <formula>LEN(TRIM(P1))&gt;0</formula>
    </cfRule>
  </conditionalFormatting>
  <conditionalFormatting sqref="P1">
    <cfRule type="cellIs" dxfId="2395" priority="43" stopIfTrue="1" operator="notEqual">
      <formula>0</formula>
    </cfRule>
  </conditionalFormatting>
  <conditionalFormatting sqref="P1">
    <cfRule type="cellIs" dxfId="2394" priority="42" stopIfTrue="1" operator="between">
      <formula>0.76</formula>
      <formula>1.5</formula>
    </cfRule>
  </conditionalFormatting>
  <conditionalFormatting sqref="P1">
    <cfRule type="notContainsBlanks" dxfId="2393" priority="41" stopIfTrue="1">
      <formula>LEN(TRIM(P1))&gt;0</formula>
    </cfRule>
  </conditionalFormatting>
  <conditionalFormatting sqref="P1">
    <cfRule type="cellIs" dxfId="2392" priority="40" stopIfTrue="1" operator="notEqual">
      <formula>0</formula>
    </cfRule>
  </conditionalFormatting>
  <conditionalFormatting sqref="P1">
    <cfRule type="cellIs" dxfId="2391" priority="39" stopIfTrue="1" operator="notEqual">
      <formula>0</formula>
    </cfRule>
  </conditionalFormatting>
  <conditionalFormatting sqref="P1">
    <cfRule type="cellIs" dxfId="2390" priority="38" stopIfTrue="1" operator="between">
      <formula>0.76</formula>
      <formula>1.5</formula>
    </cfRule>
  </conditionalFormatting>
  <conditionalFormatting sqref="P1">
    <cfRule type="notContainsBlanks" dxfId="2389" priority="37" stopIfTrue="1">
      <formula>LEN(TRIM(P1))&gt;0</formula>
    </cfRule>
  </conditionalFormatting>
  <conditionalFormatting sqref="P1">
    <cfRule type="cellIs" dxfId="2388" priority="36" stopIfTrue="1" operator="between">
      <formula>0.76</formula>
      <formula>1.5</formula>
    </cfRule>
  </conditionalFormatting>
  <conditionalFormatting sqref="P1">
    <cfRule type="notContainsBlanks" dxfId="2387" priority="35" stopIfTrue="1">
      <formula>LEN(TRIM(P1))&gt;0</formula>
    </cfRule>
  </conditionalFormatting>
  <conditionalFormatting sqref="P1">
    <cfRule type="cellIs" dxfId="2386" priority="34" stopIfTrue="1" operator="notEqual">
      <formula>0</formula>
    </cfRule>
  </conditionalFormatting>
  <conditionalFormatting sqref="P1">
    <cfRule type="cellIs" dxfId="2385" priority="33" stopIfTrue="1" operator="between">
      <formula>0.76</formula>
      <formula>1.5</formula>
    </cfRule>
  </conditionalFormatting>
  <conditionalFormatting sqref="P1">
    <cfRule type="notContainsBlanks" dxfId="2384" priority="32" stopIfTrue="1">
      <formula>LEN(TRIM(P1))&gt;0</formula>
    </cfRule>
  </conditionalFormatting>
  <conditionalFormatting sqref="P1">
    <cfRule type="cellIs" dxfId="2383" priority="31" stopIfTrue="1" operator="notEqual">
      <formula>0</formula>
    </cfRule>
  </conditionalFormatting>
  <conditionalFormatting sqref="P1">
    <cfRule type="cellIs" dxfId="2382" priority="30" stopIfTrue="1" operator="between">
      <formula>0.76</formula>
      <formula>1.5</formula>
    </cfRule>
  </conditionalFormatting>
  <conditionalFormatting sqref="P1">
    <cfRule type="notContainsBlanks" dxfId="2381" priority="29" stopIfTrue="1">
      <formula>LEN(TRIM(P1))&gt;0</formula>
    </cfRule>
  </conditionalFormatting>
  <conditionalFormatting sqref="P1">
    <cfRule type="cellIs" dxfId="2380" priority="28" stopIfTrue="1" operator="notEqual">
      <formula>0</formula>
    </cfRule>
  </conditionalFormatting>
  <conditionalFormatting sqref="P1">
    <cfRule type="cellIs" dxfId="2379" priority="27" stopIfTrue="1" operator="between">
      <formula>0.76</formula>
      <formula>1.5</formula>
    </cfRule>
  </conditionalFormatting>
  <conditionalFormatting sqref="P1">
    <cfRule type="notContainsBlanks" dxfId="2378" priority="26" stopIfTrue="1">
      <formula>LEN(TRIM(P1))&gt;0</formula>
    </cfRule>
  </conditionalFormatting>
  <conditionalFormatting sqref="P1">
    <cfRule type="cellIs" dxfId="2377" priority="25" stopIfTrue="1" operator="notEqual">
      <formula>0</formula>
    </cfRule>
  </conditionalFormatting>
  <conditionalFormatting sqref="P1">
    <cfRule type="cellIs" dxfId="2376" priority="24" stopIfTrue="1" operator="between">
      <formula>0.76</formula>
      <formula>1.5</formula>
    </cfRule>
  </conditionalFormatting>
  <conditionalFormatting sqref="P1">
    <cfRule type="notContainsBlanks" dxfId="2375" priority="23" stopIfTrue="1">
      <formula>LEN(TRIM(P1))&gt;0</formula>
    </cfRule>
  </conditionalFormatting>
  <conditionalFormatting sqref="P1">
    <cfRule type="cellIs" dxfId="2374" priority="22" stopIfTrue="1" operator="notEqual">
      <formula>0</formula>
    </cfRule>
  </conditionalFormatting>
  <conditionalFormatting sqref="P1">
    <cfRule type="cellIs" dxfId="2373" priority="21" stopIfTrue="1" operator="between">
      <formula>0.76</formula>
      <formula>1.5</formula>
    </cfRule>
  </conditionalFormatting>
  <conditionalFormatting sqref="P1">
    <cfRule type="notContainsBlanks" dxfId="2372" priority="20" stopIfTrue="1">
      <formula>LEN(TRIM(P1))&gt;0</formula>
    </cfRule>
  </conditionalFormatting>
  <conditionalFormatting sqref="P1">
    <cfRule type="cellIs" dxfId="2371" priority="19" stopIfTrue="1" operator="notEqual">
      <formula>0</formula>
    </cfRule>
  </conditionalFormatting>
  <conditionalFormatting sqref="P1">
    <cfRule type="cellIs" dxfId="2370" priority="18" stopIfTrue="1" operator="notEqual">
      <formula>0</formula>
    </cfRule>
  </conditionalFormatting>
  <conditionalFormatting sqref="P1">
    <cfRule type="cellIs" dxfId="2369" priority="17" stopIfTrue="1" operator="between">
      <formula>0.76</formula>
      <formula>1.5</formula>
    </cfRule>
  </conditionalFormatting>
  <conditionalFormatting sqref="P1">
    <cfRule type="notContainsBlanks" dxfId="2368" priority="16" stopIfTrue="1">
      <formula>LEN(TRIM(P1))&gt;0</formula>
    </cfRule>
  </conditionalFormatting>
  <conditionalFormatting sqref="P1">
    <cfRule type="cellIs" dxfId="2367" priority="15" stopIfTrue="1" operator="between">
      <formula>0.76</formula>
      <formula>1.5</formula>
    </cfRule>
  </conditionalFormatting>
  <conditionalFormatting sqref="P1">
    <cfRule type="notContainsBlanks" dxfId="2366" priority="14" stopIfTrue="1">
      <formula>LEN(TRIM(P1))&gt;0</formula>
    </cfRule>
  </conditionalFormatting>
  <conditionalFormatting sqref="P1">
    <cfRule type="cellIs" dxfId="2365" priority="13" stopIfTrue="1" operator="notEqual">
      <formula>0</formula>
    </cfRule>
  </conditionalFormatting>
  <conditionalFormatting sqref="P1">
    <cfRule type="cellIs" dxfId="2364" priority="12" stopIfTrue="1" operator="between">
      <formula>0.76</formula>
      <formula>1.5</formula>
    </cfRule>
  </conditionalFormatting>
  <conditionalFormatting sqref="P1">
    <cfRule type="notContainsBlanks" dxfId="2363" priority="11" stopIfTrue="1">
      <formula>LEN(TRIM(P1))&gt;0</formula>
    </cfRule>
  </conditionalFormatting>
  <conditionalFormatting sqref="P1">
    <cfRule type="cellIs" dxfId="2362" priority="10" stopIfTrue="1" operator="notEqual">
      <formula>0</formula>
    </cfRule>
  </conditionalFormatting>
  <conditionalFormatting sqref="P1">
    <cfRule type="cellIs" dxfId="2361" priority="9" stopIfTrue="1" operator="between">
      <formula>0.76</formula>
      <formula>1.5</formula>
    </cfRule>
  </conditionalFormatting>
  <conditionalFormatting sqref="P1">
    <cfRule type="notContainsBlanks" dxfId="2360" priority="8" stopIfTrue="1">
      <formula>LEN(TRIM(P1))&gt;0</formula>
    </cfRule>
  </conditionalFormatting>
  <conditionalFormatting sqref="P1">
    <cfRule type="cellIs" dxfId="2359" priority="7" stopIfTrue="1" operator="notEqual">
      <formula>0</formula>
    </cfRule>
  </conditionalFormatting>
  <conditionalFormatting sqref="P1">
    <cfRule type="cellIs" dxfId="2358" priority="6" stopIfTrue="1" operator="between">
      <formula>0.76</formula>
      <formula>1.5</formula>
    </cfRule>
  </conditionalFormatting>
  <conditionalFormatting sqref="P1">
    <cfRule type="notContainsBlanks" dxfId="2357" priority="5" stopIfTrue="1">
      <formula>LEN(TRIM(P1))&gt;0</formula>
    </cfRule>
  </conditionalFormatting>
  <conditionalFormatting sqref="P1">
    <cfRule type="cellIs" dxfId="2356" priority="4" stopIfTrue="1" operator="notEqual">
      <formula>0</formula>
    </cfRule>
  </conditionalFormatting>
  <conditionalFormatting sqref="P1">
    <cfRule type="cellIs" dxfId="2355" priority="3" stopIfTrue="1" operator="between">
      <formula>0.76</formula>
      <formula>1.5</formula>
    </cfRule>
  </conditionalFormatting>
  <conditionalFormatting sqref="P1">
    <cfRule type="notContainsBlanks" dxfId="2354" priority="2" stopIfTrue="1">
      <formula>LEN(TRIM(P1))&gt;0</formula>
    </cfRule>
  </conditionalFormatting>
  <conditionalFormatting sqref="P1">
    <cfRule type="cellIs" dxfId="235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0" zoomScaleNormal="70" zoomScaleSheetLayoutView="9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6" t="s">
        <v>100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 x14ac:dyDescent="0.25">
      <c r="B2" s="46" t="s">
        <v>77</v>
      </c>
      <c r="C2" s="39" t="s">
        <v>33</v>
      </c>
      <c r="D2" s="40"/>
      <c r="E2" s="40"/>
      <c r="F2" s="40"/>
      <c r="G2" s="40"/>
      <c r="H2" s="41" t="s">
        <v>78</v>
      </c>
      <c r="I2" s="41"/>
      <c r="J2" s="41"/>
      <c r="K2" s="41"/>
      <c r="L2" s="41"/>
      <c r="M2" s="41" t="s">
        <v>79</v>
      </c>
      <c r="N2" s="41"/>
      <c r="O2" s="41" t="s">
        <v>80</v>
      </c>
      <c r="P2" s="35" t="s">
        <v>81</v>
      </c>
      <c r="Q2" s="28" t="s">
        <v>82</v>
      </c>
    </row>
    <row r="3" spans="1:17" s="3" customFormat="1" ht="24" customHeight="1" x14ac:dyDescent="0.25">
      <c r="B3" s="46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1"/>
      <c r="P3" s="35"/>
      <c r="Q3" s="28" t="s">
        <v>86</v>
      </c>
    </row>
    <row r="4" spans="1:17" ht="24" customHeight="1" x14ac:dyDescent="0.25">
      <c r="A4" s="1">
        <v>1</v>
      </c>
      <c r="B4" s="30" t="s">
        <v>87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 t="shared" ref="O4:O23" si="0">AVERAGE(C4:N4)</f>
        <v>#DIV/0!</v>
      </c>
      <c r="P4" s="9"/>
      <c r="Q4" s="28" t="e">
        <f t="shared" ref="Q4:Q23" si="1">O4-$O$25</f>
        <v>#DIV/0!</v>
      </c>
    </row>
    <row r="5" spans="1:17" ht="24" customHeight="1" x14ac:dyDescent="0.25">
      <c r="A5" s="1">
        <v>2</v>
      </c>
      <c r="B5" s="30" t="s">
        <v>88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 t="e">
        <f t="shared" si="0"/>
        <v>#DIV/0!</v>
      </c>
      <c r="P5" s="14"/>
      <c r="Q5" s="28" t="e">
        <f t="shared" si="1"/>
        <v>#DIV/0!</v>
      </c>
    </row>
    <row r="6" spans="1:17" ht="24" customHeight="1" x14ac:dyDescent="0.25">
      <c r="A6" s="1">
        <v>3</v>
      </c>
      <c r="B6" s="30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0"/>
        <v>#DIV/0!</v>
      </c>
      <c r="P6" s="9"/>
      <c r="Q6" s="28" t="e">
        <f t="shared" si="1"/>
        <v>#DIV/0!</v>
      </c>
    </row>
    <row r="7" spans="1:17" ht="24" customHeight="1" x14ac:dyDescent="0.25">
      <c r="A7" s="1">
        <v>4</v>
      </c>
      <c r="B7" s="30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 t="e">
        <f t="shared" si="0"/>
        <v>#DIV/0!</v>
      </c>
      <c r="P7" s="14"/>
      <c r="Q7" s="28" t="e">
        <f t="shared" si="1"/>
        <v>#DIV/0!</v>
      </c>
    </row>
    <row r="8" spans="1:17" ht="24" customHeight="1" x14ac:dyDescent="0.25">
      <c r="A8" s="1">
        <v>5</v>
      </c>
      <c r="B8" s="30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0"/>
        <v>#DIV/0!</v>
      </c>
      <c r="P8" s="9"/>
      <c r="Q8" s="28" t="e">
        <f t="shared" si="1"/>
        <v>#DIV/0!</v>
      </c>
    </row>
    <row r="9" spans="1:17" ht="24" customHeight="1" x14ac:dyDescent="0.25">
      <c r="A9" s="1">
        <v>6</v>
      </c>
      <c r="B9" s="30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 t="e">
        <f t="shared" si="0"/>
        <v>#DIV/0!</v>
      </c>
      <c r="P9" s="14"/>
      <c r="Q9" s="28" t="e">
        <f t="shared" si="1"/>
        <v>#DIV/0!</v>
      </c>
    </row>
    <row r="10" spans="1:17" ht="24" customHeight="1" x14ac:dyDescent="0.25">
      <c r="A10" s="1">
        <v>7</v>
      </c>
      <c r="B10" s="30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0"/>
        <v>#DIV/0!</v>
      </c>
      <c r="P10" s="9"/>
      <c r="Q10" s="28" t="e">
        <f t="shared" si="1"/>
        <v>#DIV/0!</v>
      </c>
    </row>
    <row r="11" spans="1:17" ht="24" customHeight="1" x14ac:dyDescent="0.25">
      <c r="A11" s="1">
        <v>8</v>
      </c>
      <c r="B11" s="30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 t="e">
        <f t="shared" si="0"/>
        <v>#DIV/0!</v>
      </c>
      <c r="P11" s="14"/>
      <c r="Q11" s="28" t="e">
        <f t="shared" si="1"/>
        <v>#DIV/0!</v>
      </c>
    </row>
    <row r="12" spans="1:17" ht="24" customHeight="1" x14ac:dyDescent="0.25">
      <c r="A12" s="1">
        <v>9</v>
      </c>
      <c r="B12" s="30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0"/>
        <v>#DIV/0!</v>
      </c>
      <c r="P12" s="9"/>
      <c r="Q12" s="28" t="e">
        <f t="shared" si="1"/>
        <v>#DIV/0!</v>
      </c>
    </row>
    <row r="13" spans="1:17" ht="24" customHeight="1" x14ac:dyDescent="0.25">
      <c r="A13" s="1">
        <v>10</v>
      </c>
      <c r="B13" s="30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 t="e">
        <f t="shared" si="0"/>
        <v>#DIV/0!</v>
      </c>
      <c r="P13" s="14"/>
      <c r="Q13" s="28" t="e">
        <f t="shared" si="1"/>
        <v>#DIV/0!</v>
      </c>
    </row>
    <row r="14" spans="1:17" ht="24" customHeight="1" x14ac:dyDescent="0.25">
      <c r="A14" s="1">
        <v>11</v>
      </c>
      <c r="B14" s="30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0"/>
        <v>#DIV/0!</v>
      </c>
      <c r="P14" s="9"/>
      <c r="Q14" s="28" t="e">
        <f t="shared" si="1"/>
        <v>#DIV/0!</v>
      </c>
    </row>
    <row r="15" spans="1:17" ht="24" customHeight="1" x14ac:dyDescent="0.25">
      <c r="A15" s="1">
        <v>12</v>
      </c>
      <c r="B15" s="30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 t="e">
        <f t="shared" si="0"/>
        <v>#DIV/0!</v>
      </c>
      <c r="P15" s="14"/>
      <c r="Q15" s="28" t="e">
        <f t="shared" si="1"/>
        <v>#DIV/0!</v>
      </c>
    </row>
    <row r="16" spans="1:17" ht="24" customHeight="1" x14ac:dyDescent="0.25">
      <c r="A16" s="1">
        <v>13</v>
      </c>
      <c r="B16" s="30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0"/>
        <v>#DIV/0!</v>
      </c>
      <c r="P16" s="9"/>
      <c r="Q16" s="28" t="e">
        <f t="shared" si="1"/>
        <v>#DIV/0!</v>
      </c>
    </row>
    <row r="17" spans="1:17" ht="24" customHeight="1" x14ac:dyDescent="0.25">
      <c r="A17" s="1">
        <v>14</v>
      </c>
      <c r="B17" s="30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 t="e">
        <f t="shared" si="0"/>
        <v>#DIV/0!</v>
      </c>
      <c r="P17" s="14"/>
      <c r="Q17" s="28" t="e">
        <f t="shared" si="1"/>
        <v>#DIV/0!</v>
      </c>
    </row>
    <row r="18" spans="1:17" ht="24" customHeight="1" x14ac:dyDescent="0.25">
      <c r="A18" s="1">
        <v>15</v>
      </c>
      <c r="B18" s="30" t="s">
        <v>95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0"/>
        <v>#DIV/0!</v>
      </c>
      <c r="P18" s="9"/>
      <c r="Q18" s="28" t="e">
        <f t="shared" si="1"/>
        <v>#DIV/0!</v>
      </c>
    </row>
    <row r="19" spans="1:17" ht="24" customHeight="1" x14ac:dyDescent="0.25">
      <c r="A19" s="1">
        <v>16</v>
      </c>
      <c r="B19" s="30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 t="e">
        <f t="shared" si="0"/>
        <v>#DIV/0!</v>
      </c>
      <c r="P19" s="14"/>
      <c r="Q19" s="28" t="e">
        <f t="shared" si="1"/>
        <v>#DIV/0!</v>
      </c>
    </row>
    <row r="20" spans="1:17" ht="24" customHeight="1" x14ac:dyDescent="0.25">
      <c r="A20" s="1">
        <v>17</v>
      </c>
      <c r="B20" s="30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0"/>
        <v>#DIV/0!</v>
      </c>
      <c r="P20" s="9"/>
      <c r="Q20" s="28" t="e">
        <f t="shared" si="1"/>
        <v>#DIV/0!</v>
      </c>
    </row>
    <row r="21" spans="1:17" ht="24" customHeight="1" x14ac:dyDescent="0.25">
      <c r="A21" s="1">
        <v>18</v>
      </c>
      <c r="B21" s="30" t="s">
        <v>89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 t="e">
        <f t="shared" si="0"/>
        <v>#DIV/0!</v>
      </c>
      <c r="P21" s="14"/>
      <c r="Q21" s="28" t="e">
        <f t="shared" si="1"/>
        <v>#DIV/0!</v>
      </c>
    </row>
    <row r="22" spans="1:17" ht="24" customHeight="1" x14ac:dyDescent="0.25">
      <c r="A22" s="1">
        <v>19</v>
      </c>
      <c r="B22" s="30" t="s">
        <v>90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0"/>
        <v>#DIV/0!</v>
      </c>
      <c r="P22" s="9"/>
      <c r="Q22" s="28" t="e">
        <f t="shared" si="1"/>
        <v>#DIV/0!</v>
      </c>
    </row>
    <row r="23" spans="1:17" ht="24" customHeight="1" x14ac:dyDescent="0.25">
      <c r="A23" s="1">
        <v>20</v>
      </c>
      <c r="B23" s="30" t="s">
        <v>91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 t="e">
        <f t="shared" si="0"/>
        <v>#DIV/0!</v>
      </c>
      <c r="P23" s="14"/>
      <c r="Q23" s="28" t="e">
        <f t="shared" si="1"/>
        <v>#DIV/0!</v>
      </c>
    </row>
    <row r="24" spans="1:17" ht="24" customHeight="1" x14ac:dyDescent="0.25">
      <c r="B24" s="23"/>
      <c r="C24" s="16"/>
      <c r="N24" s="20" t="s">
        <v>92</v>
      </c>
      <c r="O24" s="21" t="e">
        <f>MAX(O4:O23)</f>
        <v>#DIV/0!</v>
      </c>
      <c r="Q24" s="28" t="e">
        <f>#REF!-$O$25</f>
        <v>#REF!</v>
      </c>
    </row>
    <row r="25" spans="1:17" ht="24" customHeight="1" x14ac:dyDescent="0.25">
      <c r="B25" s="23"/>
      <c r="N25" s="20" t="s">
        <v>93</v>
      </c>
      <c r="O25" s="21" t="e">
        <f>MIN(O4:O23)</f>
        <v>#DIV/0!</v>
      </c>
      <c r="Q25" s="28"/>
    </row>
    <row r="26" spans="1:17" ht="24" customHeight="1" x14ac:dyDescent="0.25">
      <c r="B26" s="23"/>
      <c r="N26" s="31" t="s">
        <v>94</v>
      </c>
      <c r="O26" s="32" t="e">
        <f>AVERAGE(O4:O23)</f>
        <v>#DIV/0!</v>
      </c>
      <c r="Q26" s="28"/>
    </row>
    <row r="27" spans="1:17" ht="24" customHeight="1" x14ac:dyDescent="0.25">
      <c r="Q27" s="28"/>
    </row>
  </sheetData>
  <sortState ref="A4:P24">
    <sortCondition ref="A4:A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2352" priority="5011" stopIfTrue="1" operator="notEqual">
      <formula>0</formula>
    </cfRule>
  </conditionalFormatting>
  <conditionalFormatting sqref="Q1:Q1048576">
    <cfRule type="cellIs" dxfId="2351" priority="5008" stopIfTrue="1" operator="greaterThanOrEqual">
      <formula>1.51</formula>
    </cfRule>
    <cfRule type="cellIs" dxfId="2350" priority="5009" stopIfTrue="1" operator="between">
      <formula>0.76</formula>
      <formula>1.5</formula>
    </cfRule>
    <cfRule type="cellIs" dxfId="2349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2023-06-19T04:53:31Z</dcterms:modified>
</cp:coreProperties>
</file>